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9435"/>
  </bookViews>
  <sheets>
    <sheet name="2020年晋升" sheetId="7" r:id="rId1"/>
    <sheet name="Sheet1" sheetId="9" r:id="rId2"/>
  </sheets>
  <calcPr calcId="124519"/>
</workbook>
</file>

<file path=xl/calcChain.xml><?xml version="1.0" encoding="utf-8"?>
<calcChain xmlns="http://schemas.openxmlformats.org/spreadsheetml/2006/main">
  <c r="R41" i="7"/>
  <c r="R40"/>
  <c r="S74" l="1"/>
</calcChain>
</file>

<file path=xl/sharedStrings.xml><?xml version="1.0" encoding="utf-8"?>
<sst xmlns="http://schemas.openxmlformats.org/spreadsheetml/2006/main" count="386" uniqueCount="207">
  <si>
    <t>南昌航空大学职工职务职称晋升住房补贴审批表</t>
  </si>
  <si>
    <t>申报单位（公章）：                               审批单位:省直房改办(公章)：                      审批单位:省财政厅(公章)</t>
  </si>
  <si>
    <t>序号</t>
  </si>
  <si>
    <t>姓名</t>
  </si>
  <si>
    <t>申报单位机构性质</t>
  </si>
  <si>
    <t>晋升前</t>
  </si>
  <si>
    <t>晋升后</t>
  </si>
  <si>
    <t>批准后(面积未达标职工)</t>
  </si>
  <si>
    <t>批准后(无房职工)</t>
  </si>
  <si>
    <t>面积未达标和无房职工合计金额(元)</t>
  </si>
  <si>
    <t>职务或职称</t>
  </si>
  <si>
    <t>面积未达标职工住房标准上限（㎡）</t>
  </si>
  <si>
    <t>任职时间  (年、月)</t>
  </si>
  <si>
    <t>单位批准文号</t>
  </si>
  <si>
    <t>增加住房补贴面积（㎡）</t>
  </si>
  <si>
    <t>一次性补面积补贴（面积×700元/㎡)</t>
  </si>
  <si>
    <t>一次性工龄补贴(至96年×5元/年.㎡)</t>
  </si>
  <si>
    <t>补贴总金额（元）</t>
  </si>
  <si>
    <t>补差金额(元/月)</t>
  </si>
  <si>
    <t>补差总月数(个)</t>
  </si>
  <si>
    <t>补差总金额(元)</t>
  </si>
  <si>
    <t>讲师</t>
  </si>
  <si>
    <t>副教授</t>
  </si>
  <si>
    <t>正科</t>
  </si>
  <si>
    <t>工程师</t>
  </si>
  <si>
    <t>副高</t>
  </si>
  <si>
    <t>副科</t>
  </si>
  <si>
    <t>2018年12月</t>
  </si>
  <si>
    <t>中级</t>
  </si>
  <si>
    <t>吴建光</t>
  </si>
  <si>
    <t>赵春辉</t>
  </si>
  <si>
    <t>张帮彦</t>
  </si>
  <si>
    <t>初级</t>
  </si>
  <si>
    <t>张书渠</t>
  </si>
  <si>
    <t>周磊</t>
  </si>
  <si>
    <t>范玉斌</t>
  </si>
  <si>
    <t>李康康</t>
  </si>
  <si>
    <t>所在部门</t>
  </si>
  <si>
    <t>职务
或职称</t>
  </si>
  <si>
    <t>校人字
[2019]70号</t>
  </si>
  <si>
    <r>
      <t xml:space="preserve">                                                                                                                     </t>
    </r>
    <r>
      <rPr>
        <b/>
        <sz val="9"/>
        <rFont val="宋体"/>
        <family val="3"/>
        <charset val="134"/>
      </rPr>
      <t xml:space="preserve">    合计：</t>
    </r>
  </si>
  <si>
    <t xml:space="preserve">  单位负责人：                      单位财务部门负责人：                      单位人事部门负责人：                      单位房管部门负责人：                        单位制表人：          </t>
  </si>
  <si>
    <t>刘珺</t>
  </si>
  <si>
    <t>夏郁</t>
  </si>
  <si>
    <t>郎雅平</t>
  </si>
  <si>
    <t>袁丽美</t>
  </si>
  <si>
    <t>任真</t>
  </si>
  <si>
    <t>李菁</t>
  </si>
  <si>
    <t>喻勇</t>
  </si>
  <si>
    <t>常亮</t>
  </si>
  <si>
    <t>王迪</t>
  </si>
  <si>
    <t>罗艳君</t>
  </si>
  <si>
    <t>李丽</t>
  </si>
  <si>
    <t>邓砚谷</t>
  </si>
  <si>
    <t>胡斌</t>
  </si>
  <si>
    <t>童永芬</t>
  </si>
  <si>
    <t>陈萍华</t>
  </si>
  <si>
    <t>李婷婷</t>
  </si>
  <si>
    <t>周丹</t>
  </si>
  <si>
    <t>郭会琴</t>
  </si>
  <si>
    <t>罗晓畅</t>
  </si>
  <si>
    <t>姚勇</t>
  </si>
  <si>
    <t>沈丽丽</t>
  </si>
  <si>
    <t>冯志军</t>
  </si>
  <si>
    <t>陈亮</t>
  </si>
  <si>
    <t>王帅星</t>
  </si>
  <si>
    <t>陈智</t>
  </si>
  <si>
    <t>中级</t>
    <phoneticPr fontId="14" type="noConversion"/>
  </si>
  <si>
    <t>初级</t>
    <phoneticPr fontId="14" type="noConversion"/>
  </si>
  <si>
    <t>计划财务处</t>
    <phoneticPr fontId="14" type="noConversion"/>
  </si>
  <si>
    <t>孙玉风</t>
  </si>
  <si>
    <t>附校</t>
  </si>
  <si>
    <t>护师</t>
  </si>
  <si>
    <t>主管护师</t>
  </si>
  <si>
    <t>工龄满25年</t>
  </si>
  <si>
    <t>校人字［2019］70号</t>
  </si>
  <si>
    <t>刘秀霞</t>
    <phoneticPr fontId="14" type="noConversion"/>
  </si>
  <si>
    <t>吴文俊</t>
    <phoneticPr fontId="14" type="noConversion"/>
  </si>
  <si>
    <t>曾杰</t>
    <phoneticPr fontId="14" type="noConversion"/>
  </si>
  <si>
    <t>正处</t>
    <phoneticPr fontId="14" type="noConversion"/>
  </si>
  <si>
    <t>王铭勋</t>
  </si>
  <si>
    <t>2019年12月</t>
  </si>
  <si>
    <t>徐一晨</t>
  </si>
  <si>
    <t>樊晓印</t>
    <phoneticPr fontId="14" type="noConversion"/>
  </si>
  <si>
    <t>图书馆</t>
    <phoneticPr fontId="14" type="noConversion"/>
  </si>
  <si>
    <t>校人字
[2020]22 号</t>
  </si>
  <si>
    <t>赵富臣</t>
    <phoneticPr fontId="14" type="noConversion"/>
  </si>
  <si>
    <t>档案馆</t>
    <phoneticPr fontId="14" type="noConversion"/>
  </si>
  <si>
    <t>审计处</t>
    <phoneticPr fontId="14" type="noConversion"/>
  </si>
  <si>
    <t>正科</t>
    <phoneticPr fontId="14" type="noConversion"/>
  </si>
  <si>
    <t>副处</t>
    <phoneticPr fontId="14" type="noConversion"/>
  </si>
  <si>
    <t>肖  艳</t>
  </si>
  <si>
    <t>倪  峰</t>
  </si>
  <si>
    <t>佘  缨</t>
  </si>
  <si>
    <t>黄  弘</t>
  </si>
  <si>
    <t>校任字
[2020]2 号</t>
    <phoneticPr fontId="14" type="noConversion"/>
  </si>
  <si>
    <t>校任字
[2018]7号</t>
    <phoneticPr fontId="14" type="noConversion"/>
  </si>
  <si>
    <t>校任字
[2019]2号</t>
    <phoneticPr fontId="14" type="noConversion"/>
  </si>
  <si>
    <t xml:space="preserve">校人字
[2019]134 号 </t>
    <phoneticPr fontId="13" type="noConversion"/>
  </si>
  <si>
    <t>王川一</t>
    <phoneticPr fontId="14" type="noConversion"/>
  </si>
  <si>
    <t>校人字
[2020]9号</t>
    <phoneticPr fontId="13" type="noConversion"/>
  </si>
  <si>
    <t>环化学院</t>
    <phoneticPr fontId="13" type="noConversion"/>
  </si>
  <si>
    <t>环化学院</t>
    <phoneticPr fontId="13" type="noConversion"/>
  </si>
  <si>
    <t xml:space="preserve">校人字
[2019]134 号 </t>
    <phoneticPr fontId="13" type="noConversion"/>
  </si>
  <si>
    <t>环化学院</t>
    <phoneticPr fontId="13" type="noConversion"/>
  </si>
  <si>
    <t>环化学院</t>
    <phoneticPr fontId="13" type="noConversion"/>
  </si>
  <si>
    <t>环化学院</t>
    <phoneticPr fontId="13" type="noConversion"/>
  </si>
  <si>
    <t xml:space="preserve">校人字
[2019]134 号 </t>
    <phoneticPr fontId="13" type="noConversion"/>
  </si>
  <si>
    <t>环化学院</t>
    <phoneticPr fontId="13" type="noConversion"/>
  </si>
  <si>
    <t>校医院</t>
    <phoneticPr fontId="13" type="noConversion"/>
  </si>
  <si>
    <t>校医院</t>
    <phoneticPr fontId="13" type="noConversion"/>
  </si>
  <si>
    <t>龚廷恺</t>
    <phoneticPr fontId="3" type="noConversion"/>
  </si>
  <si>
    <t>通航学院</t>
    <phoneticPr fontId="3" type="noConversion"/>
  </si>
  <si>
    <t>讲师</t>
    <phoneticPr fontId="3" type="noConversion"/>
  </si>
  <si>
    <t>副教授</t>
    <phoneticPr fontId="3" type="noConversion"/>
  </si>
  <si>
    <t xml:space="preserve"> </t>
    <phoneticPr fontId="13" type="noConversion"/>
  </si>
  <si>
    <t xml:space="preserve">  </t>
    <phoneticPr fontId="3" type="noConversion"/>
  </si>
  <si>
    <t xml:space="preserve"> </t>
    <phoneticPr fontId="13" type="noConversion"/>
  </si>
  <si>
    <t xml:space="preserve">校人字
[2019]134 号 </t>
    <phoneticPr fontId="13" type="noConversion"/>
  </si>
  <si>
    <t>经管学院</t>
    <phoneticPr fontId="13" type="noConversion"/>
  </si>
  <si>
    <t xml:space="preserve"> </t>
    <phoneticPr fontId="13" type="noConversion"/>
  </si>
  <si>
    <t>材料学院</t>
    <phoneticPr fontId="13" type="noConversion"/>
  </si>
  <si>
    <t>初级</t>
    <phoneticPr fontId="13" type="noConversion"/>
  </si>
  <si>
    <t>讲师</t>
    <phoneticPr fontId="13" type="noConversion"/>
  </si>
  <si>
    <t>材料学院</t>
    <phoneticPr fontId="13" type="noConversion"/>
  </si>
  <si>
    <t>讲师</t>
    <phoneticPr fontId="3" type="noConversion"/>
  </si>
  <si>
    <t>材料学院</t>
    <phoneticPr fontId="13" type="noConversion"/>
  </si>
  <si>
    <t>初级</t>
    <phoneticPr fontId="13" type="noConversion"/>
  </si>
  <si>
    <t>讲师</t>
    <phoneticPr fontId="3" type="noConversion"/>
  </si>
  <si>
    <t xml:space="preserve">校人字
[2019]134 号 </t>
    <phoneticPr fontId="13" type="noConversion"/>
  </si>
  <si>
    <t>材料学院</t>
    <phoneticPr fontId="13" type="noConversion"/>
  </si>
  <si>
    <t>初级</t>
    <phoneticPr fontId="13" type="noConversion"/>
  </si>
  <si>
    <t>材料学院</t>
    <phoneticPr fontId="13" type="noConversion"/>
  </si>
  <si>
    <t>讲师</t>
    <phoneticPr fontId="3" type="noConversion"/>
  </si>
  <si>
    <t>刘娟</t>
    <phoneticPr fontId="3" type="noConversion"/>
  </si>
  <si>
    <t>校人字
[2019]70号</t>
    <phoneticPr fontId="13" type="noConversion"/>
  </si>
  <si>
    <t>音乐学院</t>
    <phoneticPr fontId="13" type="noConversion"/>
  </si>
  <si>
    <t>音乐学院</t>
    <phoneticPr fontId="13" type="noConversion"/>
  </si>
  <si>
    <t xml:space="preserve">校人字
[2019]134 号 </t>
    <phoneticPr fontId="13" type="noConversion"/>
  </si>
  <si>
    <t>航制学院</t>
    <phoneticPr fontId="13" type="noConversion"/>
  </si>
  <si>
    <t>讲师</t>
    <phoneticPr fontId="3" type="noConversion"/>
  </si>
  <si>
    <t>航制学院</t>
    <phoneticPr fontId="13" type="noConversion"/>
  </si>
  <si>
    <t>讲师</t>
    <phoneticPr fontId="3" type="noConversion"/>
  </si>
  <si>
    <t>殷祚炷</t>
    <phoneticPr fontId="3" type="noConversion"/>
  </si>
  <si>
    <t>李海涛</t>
    <phoneticPr fontId="3" type="noConversion"/>
  </si>
  <si>
    <t>王发麟</t>
    <phoneticPr fontId="3" type="noConversion"/>
  </si>
  <si>
    <t xml:space="preserve">校人字
[2019]134 号 </t>
    <phoneticPr fontId="13" type="noConversion"/>
  </si>
  <si>
    <t>胡政</t>
    <phoneticPr fontId="3" type="noConversion"/>
  </si>
  <si>
    <t>陈宜</t>
    <phoneticPr fontId="3" type="noConversion"/>
  </si>
  <si>
    <t>后勤管理处</t>
    <phoneticPr fontId="13" type="noConversion"/>
  </si>
  <si>
    <t>副处</t>
    <phoneticPr fontId="13" type="noConversion"/>
  </si>
  <si>
    <t>正处</t>
    <phoneticPr fontId="14" type="noConversion"/>
  </si>
  <si>
    <t>校任字
[2020]2 号</t>
    <phoneticPr fontId="14" type="noConversion"/>
  </si>
  <si>
    <t>校任字
[2020]5 号</t>
    <phoneticPr fontId="14" type="noConversion"/>
  </si>
  <si>
    <t>后勤管理处</t>
    <phoneticPr fontId="13" type="noConversion"/>
  </si>
  <si>
    <t xml:space="preserve">校人字
[2019]134 号 </t>
    <phoneticPr fontId="13" type="noConversion"/>
  </si>
  <si>
    <t>后勤管理处</t>
    <phoneticPr fontId="13" type="noConversion"/>
  </si>
  <si>
    <t>外国语学院</t>
    <phoneticPr fontId="14" type="noConversion"/>
  </si>
  <si>
    <t>讲师</t>
    <phoneticPr fontId="14" type="noConversion"/>
  </si>
  <si>
    <t>副教授</t>
    <phoneticPr fontId="14" type="noConversion"/>
  </si>
  <si>
    <t>张向阳</t>
    <phoneticPr fontId="14" type="noConversion"/>
  </si>
  <si>
    <t>肖永生</t>
    <phoneticPr fontId="14" type="noConversion"/>
  </si>
  <si>
    <t>童立君</t>
    <phoneticPr fontId="14" type="noConversion"/>
  </si>
  <si>
    <t>涂继亮</t>
    <phoneticPr fontId="14" type="noConversion"/>
  </si>
  <si>
    <t>舒建文</t>
    <phoneticPr fontId="14" type="noConversion"/>
  </si>
  <si>
    <t>赵刚</t>
    <phoneticPr fontId="14" type="noConversion"/>
  </si>
  <si>
    <t>数信学院</t>
    <phoneticPr fontId="13" type="noConversion"/>
  </si>
  <si>
    <t>张福刚</t>
    <phoneticPr fontId="14" type="noConversion"/>
  </si>
  <si>
    <t>钱丙益</t>
    <phoneticPr fontId="14" type="noConversion"/>
  </si>
  <si>
    <r>
      <t>校人字
[2020]23号</t>
    </r>
    <r>
      <rPr>
        <sz val="11"/>
        <color indexed="8"/>
        <rFont val="宋体"/>
        <family val="3"/>
        <charset val="134"/>
      </rPr>
      <t/>
    </r>
    <phoneticPr fontId="13" type="noConversion"/>
  </si>
  <si>
    <t>刘勇</t>
    <phoneticPr fontId="14" type="noConversion"/>
  </si>
  <si>
    <t xml:space="preserve">校人字
[2019]134 号 </t>
    <phoneticPr fontId="13" type="noConversion"/>
  </si>
  <si>
    <t>环化学院</t>
    <phoneticPr fontId="13" type="noConversion"/>
  </si>
  <si>
    <t xml:space="preserve"> </t>
    <phoneticPr fontId="3" type="noConversion"/>
  </si>
  <si>
    <t xml:space="preserve">校人字
[2019]134 号 </t>
    <phoneticPr fontId="13" type="noConversion"/>
  </si>
  <si>
    <t xml:space="preserve"> </t>
    <phoneticPr fontId="13" type="noConversion"/>
  </si>
  <si>
    <t>测光学院</t>
    <phoneticPr fontId="3" type="noConversion"/>
  </si>
  <si>
    <t>讲师</t>
    <phoneticPr fontId="3" type="noConversion"/>
  </si>
  <si>
    <t>副教授</t>
    <phoneticPr fontId="3" type="noConversion"/>
  </si>
  <si>
    <t>李凤</t>
    <phoneticPr fontId="3" type="noConversion"/>
  </si>
  <si>
    <t>张芹</t>
    <phoneticPr fontId="3" type="noConversion"/>
  </si>
  <si>
    <t>音乐学院</t>
    <phoneticPr fontId="13" type="noConversion"/>
  </si>
  <si>
    <t>陈宇斌</t>
    <phoneticPr fontId="3" type="noConversion"/>
  </si>
  <si>
    <t>软件学院</t>
    <phoneticPr fontId="3" type="noConversion"/>
  </si>
  <si>
    <t>副教授</t>
    <phoneticPr fontId="3" type="noConversion"/>
  </si>
  <si>
    <t>黄黎明</t>
    <phoneticPr fontId="3" type="noConversion"/>
  </si>
  <si>
    <t>中级</t>
    <phoneticPr fontId="3" type="noConversion"/>
  </si>
  <si>
    <t>正科</t>
    <phoneticPr fontId="3" type="noConversion"/>
  </si>
  <si>
    <t>校党任字[2018]7号</t>
    <phoneticPr fontId="3" type="noConversion"/>
  </si>
  <si>
    <t>体育学院</t>
    <phoneticPr fontId="3" type="noConversion"/>
  </si>
  <si>
    <t>李达</t>
    <phoneticPr fontId="3" type="noConversion"/>
  </si>
  <si>
    <t>副科</t>
    <phoneticPr fontId="3" type="noConversion"/>
  </si>
  <si>
    <t>校人字[2020]22号</t>
    <phoneticPr fontId="3" type="noConversion"/>
  </si>
  <si>
    <t>刘彩惠</t>
    <phoneticPr fontId="3" type="noConversion"/>
  </si>
  <si>
    <t>校人字[2019]70号</t>
    <phoneticPr fontId="3" type="noConversion"/>
  </si>
  <si>
    <t>25年工龄</t>
    <phoneticPr fontId="13" type="noConversion"/>
  </si>
  <si>
    <t>高级工</t>
    <phoneticPr fontId="13" type="noConversion"/>
  </si>
  <si>
    <t>南 昌 航 空 大 学</t>
  </si>
  <si>
    <t xml:space="preserve">       校主管领导：             财务部门负责人：             人事部门负责人：             房管部门负责人：             制表人：          </t>
  </si>
  <si>
    <t>2020年职务职称晋升职工住房补贴审批表</t>
    <phoneticPr fontId="18" type="noConversion"/>
  </si>
  <si>
    <t>信工学院</t>
    <phoneticPr fontId="14" type="noConversion"/>
  </si>
  <si>
    <t>国资处</t>
    <phoneticPr fontId="13" type="noConversion"/>
  </si>
  <si>
    <t>招采中心</t>
    <phoneticPr fontId="14" type="noConversion"/>
  </si>
  <si>
    <t>土建学院</t>
    <phoneticPr fontId="3" type="noConversion"/>
  </si>
  <si>
    <t>马院</t>
    <phoneticPr fontId="13" type="noConversion"/>
  </si>
  <si>
    <t>制表日期：  2020 年 10月 10日</t>
    <phoneticPr fontId="13" type="noConversion"/>
  </si>
  <si>
    <t>截止2020年底补贴金额</t>
    <phoneticPr fontId="13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</si>
</sst>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_ "/>
    <numFmt numFmtId="177" formatCode="#,##0.00_ "/>
  </numFmts>
  <fonts count="22">
    <font>
      <sz val="11"/>
      <color theme="1"/>
      <name val="宋体"/>
      <charset val="134"/>
      <scheme val="minor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微软雅黑"/>
      <family val="2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36"/>
      <color indexed="8"/>
      <name val="黑体"/>
      <family val="3"/>
      <charset val="134"/>
    </font>
    <font>
      <b/>
      <sz val="28"/>
      <color indexed="8"/>
      <name val="黑体"/>
      <family val="3"/>
      <charset val="134"/>
    </font>
    <font>
      <b/>
      <sz val="24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7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43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11" fillId="0" borderId="0">
      <alignment vertical="center"/>
    </xf>
    <xf numFmtId="0" fontId="4" fillId="0" borderId="0"/>
    <xf numFmtId="0" fontId="11" fillId="0" borderId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>
      <alignment vertical="center"/>
    </xf>
    <xf numFmtId="43" fontId="4" fillId="0" borderId="0" applyFont="0" applyFill="0" applyBorder="0" applyAlignment="0" applyProtection="0"/>
    <xf numFmtId="0" fontId="4" fillId="0" borderId="0"/>
    <xf numFmtId="0" fontId="10" fillId="0" borderId="0">
      <alignment vertical="center"/>
    </xf>
    <xf numFmtId="0" fontId="9" fillId="0" borderId="0">
      <alignment vertical="center"/>
    </xf>
    <xf numFmtId="0" fontId="16" fillId="0" borderId="0"/>
  </cellStyleXfs>
  <cellXfs count="4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6" fillId="0" borderId="2" xfId="8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57" fontId="6" fillId="0" borderId="2" xfId="1" applyNumberFormat="1" applyFont="1" applyBorder="1" applyAlignment="1">
      <alignment horizontal="center" vertical="center" wrapText="1"/>
    </xf>
    <xf numFmtId="0" fontId="6" fillId="0" borderId="2" xfId="55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57" fontId="6" fillId="0" borderId="2" xfId="8" applyNumberFormat="1" applyFont="1" applyBorder="1" applyAlignment="1">
      <alignment horizontal="center" vertical="center" wrapText="1"/>
    </xf>
    <xf numFmtId="57" fontId="3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7" fontId="17" fillId="0" borderId="2" xfId="1" applyNumberFormat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77">
    <cellStyle name="_ET_STYLE_NoName_00_" xfId="5"/>
    <cellStyle name="_ET_STYLE_NoName_00_ 2" xfId="10"/>
    <cellStyle name="_ET_STYLE_NoName_00_ 2 2" xfId="19"/>
    <cellStyle name="_ET_STYLE_NoName_00_ 2 2 2" xfId="38"/>
    <cellStyle name="_ET_STYLE_NoName_00_ 3" xfId="20"/>
    <cellStyle name="_ET_STYLE_NoName_00_ 3 2" xfId="40"/>
    <cellStyle name="_ET_STYLE_NoName_00_ 3 3" xfId="39"/>
    <cellStyle name="_ET_STYLE_NoName_00_ 4" xfId="21"/>
    <cellStyle name="_ET_STYLE_NoName_00_ 4 2" xfId="42"/>
    <cellStyle name="_ET_STYLE_NoName_00_ 4 3" xfId="41"/>
    <cellStyle name="_ET_STYLE_NoName_00_ 5" xfId="18"/>
    <cellStyle name="_ET_STYLE_NoName_00_ 5 2" xfId="43"/>
    <cellStyle name="_ET_STYLE_NoName_00_ 6" xfId="44"/>
    <cellStyle name="_ET_STYLE_NoName_00_ 6 2" xfId="73"/>
    <cellStyle name="常规" xfId="0" builtinId="0"/>
    <cellStyle name="常规 2" xfId="2"/>
    <cellStyle name="常规 2 2" xfId="12"/>
    <cellStyle name="常规 2 2 2" xfId="22"/>
    <cellStyle name="常规 2 2 2 2" xfId="45"/>
    <cellStyle name="常规 2 3" xfId="23"/>
    <cellStyle name="常规 2 3 2" xfId="47"/>
    <cellStyle name="常规 2 3 3" xfId="46"/>
    <cellStyle name="常规 2 4" xfId="48"/>
    <cellStyle name="常规 2 4 2" xfId="74"/>
    <cellStyle name="常规 3" xfId="3"/>
    <cellStyle name="常规 3 2" xfId="13"/>
    <cellStyle name="常规 3 2 2" xfId="25"/>
    <cellStyle name="常规 3 2 2 2" xfId="49"/>
    <cellStyle name="常规 3 3" xfId="26"/>
    <cellStyle name="常规 3 3 2" xfId="51"/>
    <cellStyle name="常规 3 3 3" xfId="50"/>
    <cellStyle name="常规 3 4" xfId="24"/>
    <cellStyle name="常规 3 4 2" xfId="52"/>
    <cellStyle name="常规 3 5" xfId="53"/>
    <cellStyle name="常规 3 5 2" xfId="71"/>
    <cellStyle name="常规 4" xfId="4"/>
    <cellStyle name="常规 4 2" xfId="14"/>
    <cellStyle name="常规 4 2 2" xfId="28"/>
    <cellStyle name="常规 4 2 2 2" xfId="56"/>
    <cellStyle name="常规 4 3" xfId="29"/>
    <cellStyle name="常规 4 3 2" xfId="58"/>
    <cellStyle name="常规 4 3 3" xfId="57"/>
    <cellStyle name="常规 4 4" xfId="27"/>
    <cellStyle name="常规 4 4 2" xfId="59"/>
    <cellStyle name="常规 4 5" xfId="60"/>
    <cellStyle name="常规 4 5 2" xfId="54"/>
    <cellStyle name="常规 5" xfId="7"/>
    <cellStyle name="常规 5 2" xfId="15"/>
    <cellStyle name="常规 5 2 2" xfId="31"/>
    <cellStyle name="常规 5 3" xfId="30"/>
    <cellStyle name="常规 5 3 2" xfId="61"/>
    <cellStyle name="常规 6" xfId="9"/>
    <cellStyle name="常规 6 2" xfId="32"/>
    <cellStyle name="常规 6 2 2" xfId="62"/>
    <cellStyle name="常规 6 3" xfId="75"/>
    <cellStyle name="常规 7" xfId="33"/>
    <cellStyle name="常规 7 2" xfId="63"/>
    <cellStyle name="常规 8" xfId="17"/>
    <cellStyle name="常规 8 2" xfId="64"/>
    <cellStyle name="常规_Sheet2" xfId="1"/>
    <cellStyle name="常规_Sheet2 2 2" xfId="55"/>
    <cellStyle name="常规_Sheet2 3" xfId="8"/>
    <cellStyle name="超链接 2" xfId="76"/>
    <cellStyle name="千位分隔 2" xfId="6"/>
    <cellStyle name="千位分隔 2 2" xfId="16"/>
    <cellStyle name="千位分隔 2 2 2" xfId="35"/>
    <cellStyle name="千位分隔 2 2 2 2" xfId="65"/>
    <cellStyle name="千位分隔 2 3" xfId="36"/>
    <cellStyle name="千位分隔 2 3 2" xfId="67"/>
    <cellStyle name="千位分隔 2 3 3" xfId="66"/>
    <cellStyle name="千位分隔 2 4" xfId="34"/>
    <cellStyle name="千位分隔 2 4 2" xfId="68"/>
    <cellStyle name="千位分隔 2 5" xfId="69"/>
    <cellStyle name="千位分隔 2 5 2" xfId="72"/>
    <cellStyle name="千位分隔 3" xfId="11"/>
    <cellStyle name="千位分隔 3 2" xfId="37"/>
    <cellStyle name="千位分隔 3 2 2" xfId="7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8"/>
  <sheetViews>
    <sheetView tabSelected="1" workbookViewId="0">
      <selection activeCell="V19" sqref="V19"/>
    </sheetView>
  </sheetViews>
  <sheetFormatPr defaultRowHeight="13.5"/>
  <cols>
    <col min="1" max="1" width="5.875" customWidth="1"/>
    <col min="2" max="2" width="7.25" customWidth="1"/>
    <col min="3" max="3" width="9" customWidth="1"/>
    <col min="4" max="4" width="6.25" customWidth="1"/>
    <col min="6" max="7" width="5.625" customWidth="1"/>
    <col min="8" max="8" width="10" bestFit="1" customWidth="1"/>
    <col min="10" max="10" width="11" customWidth="1"/>
    <col min="11" max="15" width="7.375" customWidth="1"/>
    <col min="16" max="16" width="6.25" customWidth="1"/>
    <col min="17" max="17" width="5.5" customWidth="1"/>
    <col min="18" max="18" width="6" customWidth="1"/>
    <col min="19" max="19" width="10.25" bestFit="1" customWidth="1"/>
  </cols>
  <sheetData>
    <row r="1" spans="1:19" ht="25.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>
      <c r="A3" s="36" t="s">
        <v>2</v>
      </c>
      <c r="B3" s="29" t="s">
        <v>3</v>
      </c>
      <c r="C3" s="29" t="s">
        <v>37</v>
      </c>
      <c r="D3" s="29" t="s">
        <v>4</v>
      </c>
      <c r="E3" s="29" t="s">
        <v>5</v>
      </c>
      <c r="F3" s="29"/>
      <c r="G3" s="29"/>
      <c r="H3" s="29" t="s">
        <v>6</v>
      </c>
      <c r="I3" s="29"/>
      <c r="J3" s="29"/>
      <c r="K3" s="29"/>
      <c r="L3" s="29" t="s">
        <v>7</v>
      </c>
      <c r="M3" s="29"/>
      <c r="N3" s="29"/>
      <c r="O3" s="29"/>
      <c r="P3" s="37" t="s">
        <v>8</v>
      </c>
      <c r="Q3" s="37"/>
      <c r="R3" s="37"/>
      <c r="S3" s="38" t="s">
        <v>9</v>
      </c>
    </row>
    <row r="4" spans="1:19">
      <c r="A4" s="36"/>
      <c r="B4" s="29"/>
      <c r="C4" s="29"/>
      <c r="D4" s="29"/>
      <c r="E4" s="29" t="s">
        <v>38</v>
      </c>
      <c r="F4" s="29" t="s">
        <v>11</v>
      </c>
      <c r="G4" s="29"/>
      <c r="H4" s="29" t="s">
        <v>12</v>
      </c>
      <c r="I4" s="29" t="s">
        <v>10</v>
      </c>
      <c r="J4" s="29" t="s">
        <v>13</v>
      </c>
      <c r="K4" s="29" t="s">
        <v>11</v>
      </c>
      <c r="L4" s="29" t="s">
        <v>206</v>
      </c>
      <c r="M4" s="29"/>
      <c r="N4" s="29"/>
      <c r="O4" s="29"/>
      <c r="P4" s="29" t="s">
        <v>206</v>
      </c>
      <c r="Q4" s="29"/>
      <c r="R4" s="29"/>
      <c r="S4" s="39"/>
    </row>
    <row r="5" spans="1:19" ht="45">
      <c r="A5" s="36"/>
      <c r="B5" s="29"/>
      <c r="C5" s="29"/>
      <c r="D5" s="29"/>
      <c r="E5" s="29"/>
      <c r="F5" s="29"/>
      <c r="G5" s="29"/>
      <c r="H5" s="29"/>
      <c r="I5" s="29"/>
      <c r="J5" s="29"/>
      <c r="K5" s="29"/>
      <c r="L5" s="6" t="s">
        <v>14</v>
      </c>
      <c r="M5" s="6" t="s">
        <v>15</v>
      </c>
      <c r="N5" s="6" t="s">
        <v>16</v>
      </c>
      <c r="O5" s="6" t="s">
        <v>17</v>
      </c>
      <c r="P5" s="3" t="s">
        <v>18</v>
      </c>
      <c r="Q5" s="4" t="s">
        <v>19</v>
      </c>
      <c r="R5" s="5" t="s">
        <v>20</v>
      </c>
      <c r="S5" s="40"/>
    </row>
    <row r="6" spans="1:19" ht="26.1" customHeight="1">
      <c r="A6" s="10">
        <v>1</v>
      </c>
      <c r="B6" s="10" t="s">
        <v>83</v>
      </c>
      <c r="C6" s="10" t="s">
        <v>84</v>
      </c>
      <c r="D6" s="10">
        <v>3</v>
      </c>
      <c r="E6" s="10" t="s">
        <v>68</v>
      </c>
      <c r="F6" s="10"/>
      <c r="G6" s="10"/>
      <c r="H6" s="14">
        <v>43831</v>
      </c>
      <c r="I6" s="10" t="s">
        <v>67</v>
      </c>
      <c r="J6" s="11" t="s">
        <v>85</v>
      </c>
      <c r="K6" s="10"/>
      <c r="L6" s="10"/>
      <c r="M6" s="10"/>
      <c r="N6" s="10"/>
      <c r="O6" s="10"/>
      <c r="P6" s="10">
        <v>60</v>
      </c>
      <c r="Q6" s="10">
        <v>12</v>
      </c>
      <c r="R6" s="10">
        <v>720</v>
      </c>
      <c r="S6" s="10">
        <v>720</v>
      </c>
    </row>
    <row r="7" spans="1:19" ht="26.1" customHeight="1">
      <c r="A7" s="10">
        <v>2</v>
      </c>
      <c r="B7" s="10" t="s">
        <v>86</v>
      </c>
      <c r="C7" s="10" t="s">
        <v>87</v>
      </c>
      <c r="D7" s="10">
        <v>3</v>
      </c>
      <c r="E7" s="10" t="s">
        <v>68</v>
      </c>
      <c r="F7" s="10"/>
      <c r="G7" s="10"/>
      <c r="H7" s="14">
        <v>43831</v>
      </c>
      <c r="I7" s="10" t="s">
        <v>67</v>
      </c>
      <c r="J7" s="11" t="s">
        <v>85</v>
      </c>
      <c r="K7" s="10"/>
      <c r="L7" s="10"/>
      <c r="M7" s="10"/>
      <c r="N7" s="10"/>
      <c r="O7" s="10"/>
      <c r="P7" s="10">
        <v>60</v>
      </c>
      <c r="Q7" s="10">
        <v>12</v>
      </c>
      <c r="R7" s="10">
        <v>720</v>
      </c>
      <c r="S7" s="10">
        <v>720</v>
      </c>
    </row>
    <row r="8" spans="1:19" ht="26.1" customHeight="1">
      <c r="A8" s="10">
        <v>3</v>
      </c>
      <c r="B8" s="10" t="s">
        <v>76</v>
      </c>
      <c r="C8" s="10" t="s">
        <v>88</v>
      </c>
      <c r="D8" s="10">
        <v>3</v>
      </c>
      <c r="E8" s="10" t="s">
        <v>67</v>
      </c>
      <c r="F8" s="10"/>
      <c r="G8" s="10"/>
      <c r="H8" s="22">
        <v>43221</v>
      </c>
      <c r="I8" s="10" t="s">
        <v>89</v>
      </c>
      <c r="J8" s="10" t="s">
        <v>96</v>
      </c>
      <c r="K8" s="10"/>
      <c r="L8" s="10"/>
      <c r="M8" s="10"/>
      <c r="N8" s="10"/>
      <c r="O8" s="10"/>
      <c r="P8" s="10">
        <v>10</v>
      </c>
      <c r="Q8" s="10">
        <v>32</v>
      </c>
      <c r="R8" s="10">
        <v>320</v>
      </c>
      <c r="S8" s="10">
        <v>320</v>
      </c>
    </row>
    <row r="9" spans="1:19" ht="26.1" customHeight="1">
      <c r="A9" s="10">
        <v>4</v>
      </c>
      <c r="B9" s="10" t="s">
        <v>77</v>
      </c>
      <c r="C9" s="10" t="s">
        <v>69</v>
      </c>
      <c r="D9" s="10">
        <v>3</v>
      </c>
      <c r="E9" s="10" t="s">
        <v>67</v>
      </c>
      <c r="F9" s="10"/>
      <c r="G9" s="10"/>
      <c r="H9" s="14">
        <v>43488</v>
      </c>
      <c r="I9" s="10" t="s">
        <v>89</v>
      </c>
      <c r="J9" s="10" t="s">
        <v>97</v>
      </c>
      <c r="K9" s="10"/>
      <c r="L9" s="10"/>
      <c r="M9" s="10"/>
      <c r="N9" s="10"/>
      <c r="O9" s="10"/>
      <c r="P9" s="10">
        <v>10</v>
      </c>
      <c r="Q9" s="10">
        <v>24</v>
      </c>
      <c r="R9" s="10">
        <v>240</v>
      </c>
      <c r="S9" s="10">
        <v>240</v>
      </c>
    </row>
    <row r="10" spans="1:19" ht="26.1" customHeight="1">
      <c r="A10" s="10">
        <v>5</v>
      </c>
      <c r="B10" s="10" t="s">
        <v>78</v>
      </c>
      <c r="C10" s="10" t="s">
        <v>202</v>
      </c>
      <c r="D10" s="10">
        <v>3</v>
      </c>
      <c r="E10" s="10" t="s">
        <v>90</v>
      </c>
      <c r="F10" s="10"/>
      <c r="G10" s="10"/>
      <c r="H10" s="14">
        <v>43891</v>
      </c>
      <c r="I10" s="10" t="s">
        <v>79</v>
      </c>
      <c r="J10" s="10" t="s">
        <v>95</v>
      </c>
      <c r="K10" s="10"/>
      <c r="L10" s="10"/>
      <c r="M10" s="10"/>
      <c r="N10" s="10"/>
      <c r="O10" s="10"/>
      <c r="P10" s="10">
        <v>35</v>
      </c>
      <c r="Q10" s="10">
        <v>10</v>
      </c>
      <c r="R10" s="10">
        <v>350</v>
      </c>
      <c r="S10" s="10">
        <v>350</v>
      </c>
    </row>
    <row r="11" spans="1:19" ht="26.1" customHeight="1">
      <c r="A11" s="10">
        <v>6</v>
      </c>
      <c r="B11" s="10" t="s">
        <v>70</v>
      </c>
      <c r="C11" s="10" t="s">
        <v>201</v>
      </c>
      <c r="D11" s="10">
        <v>3</v>
      </c>
      <c r="E11" s="10" t="s">
        <v>32</v>
      </c>
      <c r="F11" s="10"/>
      <c r="G11" s="10"/>
      <c r="H11" s="14">
        <v>43761</v>
      </c>
      <c r="I11" s="10" t="s">
        <v>28</v>
      </c>
      <c r="J11" s="11" t="s">
        <v>98</v>
      </c>
      <c r="K11" s="10"/>
      <c r="L11" s="10"/>
      <c r="M11" s="10"/>
      <c r="N11" s="10"/>
      <c r="O11" s="10"/>
      <c r="P11" s="10">
        <v>60</v>
      </c>
      <c r="Q11" s="10">
        <v>15</v>
      </c>
      <c r="R11" s="10">
        <v>900</v>
      </c>
      <c r="S11" s="10">
        <v>900</v>
      </c>
    </row>
    <row r="12" spans="1:19" ht="26.1" customHeight="1">
      <c r="A12" s="10">
        <v>7</v>
      </c>
      <c r="B12" s="10" t="s">
        <v>62</v>
      </c>
      <c r="C12" s="10" t="s">
        <v>71</v>
      </c>
      <c r="D12" s="10">
        <v>3</v>
      </c>
      <c r="E12" s="10" t="s">
        <v>28</v>
      </c>
      <c r="F12" s="10"/>
      <c r="G12" s="10"/>
      <c r="H12" s="14">
        <v>43831</v>
      </c>
      <c r="I12" s="10" t="s">
        <v>25</v>
      </c>
      <c r="J12" s="11" t="s">
        <v>85</v>
      </c>
      <c r="K12" s="10"/>
      <c r="L12" s="10"/>
      <c r="M12" s="10"/>
      <c r="N12" s="10"/>
      <c r="O12" s="10"/>
      <c r="P12" s="10">
        <v>60</v>
      </c>
      <c r="Q12" s="10">
        <v>12</v>
      </c>
      <c r="R12" s="10">
        <v>720</v>
      </c>
      <c r="S12" s="10">
        <v>720</v>
      </c>
    </row>
    <row r="13" spans="1:19" ht="26.1" customHeight="1">
      <c r="A13" s="10">
        <v>8</v>
      </c>
      <c r="B13" s="10" t="s">
        <v>99</v>
      </c>
      <c r="C13" s="10" t="s">
        <v>157</v>
      </c>
      <c r="D13" s="10">
        <v>3</v>
      </c>
      <c r="E13" s="10" t="s">
        <v>158</v>
      </c>
      <c r="F13" s="10"/>
      <c r="G13" s="10"/>
      <c r="H13" s="14">
        <v>43800</v>
      </c>
      <c r="I13" s="10" t="s">
        <v>159</v>
      </c>
      <c r="J13" s="11" t="s">
        <v>85</v>
      </c>
      <c r="K13" s="10"/>
      <c r="L13" s="10"/>
      <c r="M13" s="10"/>
      <c r="N13" s="10"/>
      <c r="O13" s="10"/>
      <c r="P13" s="10">
        <v>60</v>
      </c>
      <c r="Q13" s="10">
        <v>13</v>
      </c>
      <c r="R13" s="10">
        <v>780</v>
      </c>
      <c r="S13" s="10">
        <v>780</v>
      </c>
    </row>
    <row r="14" spans="1:19" ht="26.1" customHeight="1">
      <c r="A14" s="10">
        <v>9</v>
      </c>
      <c r="B14" s="11" t="s">
        <v>160</v>
      </c>
      <c r="C14" s="24" t="s">
        <v>200</v>
      </c>
      <c r="D14" s="10">
        <v>3</v>
      </c>
      <c r="E14" s="11" t="s">
        <v>158</v>
      </c>
      <c r="F14" s="10"/>
      <c r="G14" s="10"/>
      <c r="H14" s="14">
        <v>43800</v>
      </c>
      <c r="I14" s="11" t="s">
        <v>159</v>
      </c>
      <c r="J14" s="11" t="s">
        <v>85</v>
      </c>
      <c r="K14" s="11"/>
      <c r="L14" s="11"/>
      <c r="M14" s="11"/>
      <c r="N14" s="10"/>
      <c r="O14" s="10"/>
      <c r="P14" s="10">
        <v>60</v>
      </c>
      <c r="Q14" s="10">
        <v>13</v>
      </c>
      <c r="R14" s="10">
        <v>780</v>
      </c>
      <c r="S14" s="10">
        <v>780</v>
      </c>
    </row>
    <row r="15" spans="1:19" ht="26.1" customHeight="1">
      <c r="A15" s="10">
        <v>10</v>
      </c>
      <c r="B15" s="11" t="s">
        <v>161</v>
      </c>
      <c r="C15" s="24" t="s">
        <v>200</v>
      </c>
      <c r="D15" s="10">
        <v>3</v>
      </c>
      <c r="E15" s="11" t="s">
        <v>158</v>
      </c>
      <c r="F15" s="10"/>
      <c r="G15" s="10"/>
      <c r="H15" s="14">
        <v>43800</v>
      </c>
      <c r="I15" s="11" t="s">
        <v>159</v>
      </c>
      <c r="J15" s="11" t="s">
        <v>85</v>
      </c>
      <c r="K15" s="11"/>
      <c r="L15" s="11"/>
      <c r="M15" s="11"/>
      <c r="N15" s="10"/>
      <c r="O15" s="10"/>
      <c r="P15" s="10">
        <v>60</v>
      </c>
      <c r="Q15" s="10">
        <v>13</v>
      </c>
      <c r="R15" s="10">
        <v>780</v>
      </c>
      <c r="S15" s="10">
        <v>780</v>
      </c>
    </row>
    <row r="16" spans="1:19" ht="26.1" customHeight="1">
      <c r="A16" s="10">
        <v>11</v>
      </c>
      <c r="B16" s="11" t="s">
        <v>162</v>
      </c>
      <c r="C16" s="24" t="s">
        <v>200</v>
      </c>
      <c r="D16" s="10">
        <v>3</v>
      </c>
      <c r="E16" s="11" t="s">
        <v>158</v>
      </c>
      <c r="F16" s="10"/>
      <c r="G16" s="10"/>
      <c r="H16" s="14">
        <v>43800</v>
      </c>
      <c r="I16" s="11" t="s">
        <v>159</v>
      </c>
      <c r="J16" s="11" t="s">
        <v>85</v>
      </c>
      <c r="K16" s="11"/>
      <c r="L16" s="11"/>
      <c r="M16" s="11"/>
      <c r="N16" s="10"/>
      <c r="O16" s="10"/>
      <c r="P16" s="10">
        <v>60</v>
      </c>
      <c r="Q16" s="10">
        <v>13</v>
      </c>
      <c r="R16" s="10">
        <v>780</v>
      </c>
      <c r="S16" s="10">
        <v>780</v>
      </c>
    </row>
    <row r="17" spans="1:19" ht="26.1" customHeight="1">
      <c r="A17" s="10">
        <v>12</v>
      </c>
      <c r="B17" s="11" t="s">
        <v>163</v>
      </c>
      <c r="C17" s="24" t="s">
        <v>200</v>
      </c>
      <c r="D17" s="10">
        <v>3</v>
      </c>
      <c r="E17" s="11" t="s">
        <v>158</v>
      </c>
      <c r="F17" s="10"/>
      <c r="G17" s="10"/>
      <c r="H17" s="14">
        <v>43800</v>
      </c>
      <c r="I17" s="11" t="s">
        <v>159</v>
      </c>
      <c r="J17" s="11" t="s">
        <v>85</v>
      </c>
      <c r="K17" s="11"/>
      <c r="L17" s="11"/>
      <c r="M17" s="11"/>
      <c r="N17" s="10"/>
      <c r="O17" s="10"/>
      <c r="P17" s="10">
        <v>60</v>
      </c>
      <c r="Q17" s="10">
        <v>13</v>
      </c>
      <c r="R17" s="10">
        <v>780</v>
      </c>
      <c r="S17" s="10">
        <v>780</v>
      </c>
    </row>
    <row r="18" spans="1:19" ht="26.1" customHeight="1">
      <c r="A18" s="10">
        <v>13</v>
      </c>
      <c r="B18" s="11" t="s">
        <v>164</v>
      </c>
      <c r="C18" s="24" t="s">
        <v>200</v>
      </c>
      <c r="D18" s="10">
        <v>3</v>
      </c>
      <c r="E18" s="11" t="s">
        <v>158</v>
      </c>
      <c r="F18" s="10"/>
      <c r="G18" s="10"/>
      <c r="H18" s="14">
        <v>43800</v>
      </c>
      <c r="I18" s="11" t="s">
        <v>159</v>
      </c>
      <c r="J18" s="11" t="s">
        <v>85</v>
      </c>
      <c r="K18" s="11"/>
      <c r="L18" s="11"/>
      <c r="M18" s="11"/>
      <c r="N18" s="10"/>
      <c r="O18" s="10"/>
      <c r="P18" s="10">
        <v>60</v>
      </c>
      <c r="Q18" s="10">
        <v>13</v>
      </c>
      <c r="R18" s="10">
        <v>780</v>
      </c>
      <c r="S18" s="10">
        <v>780</v>
      </c>
    </row>
    <row r="19" spans="1:19" ht="26.1" customHeight="1">
      <c r="A19" s="10">
        <v>14</v>
      </c>
      <c r="B19" s="11" t="s">
        <v>165</v>
      </c>
      <c r="C19" s="11" t="s">
        <v>166</v>
      </c>
      <c r="D19" s="10">
        <v>3</v>
      </c>
      <c r="E19" s="11" t="s">
        <v>158</v>
      </c>
      <c r="F19" s="10"/>
      <c r="G19" s="10"/>
      <c r="H19" s="14">
        <v>43800</v>
      </c>
      <c r="I19" s="11" t="s">
        <v>159</v>
      </c>
      <c r="J19" s="11" t="s">
        <v>85</v>
      </c>
      <c r="K19" s="11"/>
      <c r="L19" s="11"/>
      <c r="M19" s="11"/>
      <c r="N19" s="10"/>
      <c r="O19" s="10"/>
      <c r="P19" s="12">
        <v>60</v>
      </c>
      <c r="Q19" s="12">
        <v>13</v>
      </c>
      <c r="R19" s="12">
        <v>780</v>
      </c>
      <c r="S19" s="12">
        <v>780</v>
      </c>
    </row>
    <row r="20" spans="1:19" ht="26.1" customHeight="1">
      <c r="A20" s="10">
        <v>15</v>
      </c>
      <c r="B20" s="11" t="s">
        <v>167</v>
      </c>
      <c r="C20" s="11" t="s">
        <v>166</v>
      </c>
      <c r="D20" s="10">
        <v>3</v>
      </c>
      <c r="E20" s="10" t="s">
        <v>32</v>
      </c>
      <c r="F20" s="10"/>
      <c r="G20" s="10"/>
      <c r="H20" s="14">
        <v>43800</v>
      </c>
      <c r="I20" s="24" t="s">
        <v>158</v>
      </c>
      <c r="J20" s="11" t="s">
        <v>85</v>
      </c>
      <c r="K20" s="11"/>
      <c r="L20" s="11"/>
      <c r="M20" s="11"/>
      <c r="N20" s="10"/>
      <c r="O20" s="10"/>
      <c r="P20" s="12">
        <v>60</v>
      </c>
      <c r="Q20" s="12">
        <v>13</v>
      </c>
      <c r="R20" s="12">
        <v>780</v>
      </c>
      <c r="S20" s="12">
        <v>780</v>
      </c>
    </row>
    <row r="21" spans="1:19" ht="26.1" customHeight="1">
      <c r="A21" s="10">
        <v>16</v>
      </c>
      <c r="B21" s="11" t="s">
        <v>168</v>
      </c>
      <c r="C21" s="11" t="s">
        <v>166</v>
      </c>
      <c r="D21" s="10">
        <v>3</v>
      </c>
      <c r="E21" s="11" t="s">
        <v>158</v>
      </c>
      <c r="F21" s="10"/>
      <c r="G21" s="10"/>
      <c r="H21" s="14">
        <v>43800</v>
      </c>
      <c r="I21" s="11" t="s">
        <v>159</v>
      </c>
      <c r="J21" s="11" t="s">
        <v>169</v>
      </c>
      <c r="K21" s="11"/>
      <c r="L21" s="11"/>
      <c r="M21" s="11"/>
      <c r="N21" s="10"/>
      <c r="O21" s="10"/>
      <c r="P21" s="12">
        <v>120</v>
      </c>
      <c r="Q21" s="12">
        <v>13</v>
      </c>
      <c r="R21" s="12">
        <v>1560</v>
      </c>
      <c r="S21" s="12">
        <v>1560</v>
      </c>
    </row>
    <row r="22" spans="1:19" ht="26.1" customHeight="1">
      <c r="A22" s="10">
        <v>17</v>
      </c>
      <c r="B22" s="11" t="s">
        <v>170</v>
      </c>
      <c r="C22" s="11" t="s">
        <v>166</v>
      </c>
      <c r="D22" s="10">
        <v>3</v>
      </c>
      <c r="E22" s="10" t="s">
        <v>32</v>
      </c>
      <c r="F22" s="10"/>
      <c r="G22" s="10"/>
      <c r="H22" s="14">
        <v>43739</v>
      </c>
      <c r="I22" s="24" t="s">
        <v>158</v>
      </c>
      <c r="J22" s="11" t="s">
        <v>171</v>
      </c>
      <c r="K22" s="11"/>
      <c r="L22" s="11"/>
      <c r="M22" s="11"/>
      <c r="N22" s="10"/>
      <c r="O22" s="10"/>
      <c r="P22" s="12">
        <v>60</v>
      </c>
      <c r="Q22" s="12">
        <v>15</v>
      </c>
      <c r="R22" s="12">
        <v>900</v>
      </c>
      <c r="S22" s="12">
        <v>900</v>
      </c>
    </row>
    <row r="23" spans="1:19" ht="26.1" customHeight="1">
      <c r="A23" s="10">
        <v>18</v>
      </c>
      <c r="B23" s="11" t="s">
        <v>54</v>
      </c>
      <c r="C23" s="11" t="s">
        <v>172</v>
      </c>
      <c r="D23" s="10">
        <v>3</v>
      </c>
      <c r="E23" s="11" t="s">
        <v>21</v>
      </c>
      <c r="F23" s="11"/>
      <c r="G23" s="11"/>
      <c r="H23" s="14">
        <v>43800</v>
      </c>
      <c r="I23" s="11" t="s">
        <v>22</v>
      </c>
      <c r="J23" s="11" t="s">
        <v>100</v>
      </c>
      <c r="K23" s="11"/>
      <c r="L23" s="11"/>
      <c r="M23" s="11"/>
      <c r="N23" s="11"/>
      <c r="O23" s="11"/>
      <c r="P23" s="12">
        <v>60</v>
      </c>
      <c r="Q23" s="12">
        <v>13</v>
      </c>
      <c r="R23" s="12">
        <v>780</v>
      </c>
      <c r="S23" s="12">
        <v>780</v>
      </c>
    </row>
    <row r="24" spans="1:19" ht="26.1" customHeight="1">
      <c r="A24" s="10">
        <v>19</v>
      </c>
      <c r="B24" s="11" t="s">
        <v>56</v>
      </c>
      <c r="C24" s="11" t="s">
        <v>101</v>
      </c>
      <c r="D24" s="10">
        <v>3</v>
      </c>
      <c r="E24" s="11" t="s">
        <v>21</v>
      </c>
      <c r="F24" s="11"/>
      <c r="G24" s="11"/>
      <c r="H24" s="14">
        <v>43800</v>
      </c>
      <c r="I24" s="11" t="s">
        <v>22</v>
      </c>
      <c r="J24" s="11" t="s">
        <v>85</v>
      </c>
      <c r="K24" s="11"/>
      <c r="L24" s="11"/>
      <c r="M24" s="11"/>
      <c r="N24" s="11"/>
      <c r="O24" s="11"/>
      <c r="P24" s="12">
        <v>60</v>
      </c>
      <c r="Q24" s="12">
        <v>13</v>
      </c>
      <c r="R24" s="12">
        <v>780</v>
      </c>
      <c r="S24" s="12">
        <v>780</v>
      </c>
    </row>
    <row r="25" spans="1:19" ht="26.1" customHeight="1">
      <c r="A25" s="10">
        <v>20</v>
      </c>
      <c r="B25" s="11" t="s">
        <v>61</v>
      </c>
      <c r="C25" s="11" t="s">
        <v>102</v>
      </c>
      <c r="D25" s="10">
        <v>3</v>
      </c>
      <c r="E25" s="11" t="s">
        <v>32</v>
      </c>
      <c r="F25" s="11"/>
      <c r="G25" s="11"/>
      <c r="H25" s="14">
        <v>43739</v>
      </c>
      <c r="I25" s="11" t="s">
        <v>28</v>
      </c>
      <c r="J25" s="11" t="s">
        <v>103</v>
      </c>
      <c r="K25" s="11"/>
      <c r="L25" s="11"/>
      <c r="M25" s="11"/>
      <c r="N25" s="11"/>
      <c r="O25" s="11"/>
      <c r="P25" s="12">
        <v>60</v>
      </c>
      <c r="Q25" s="12">
        <v>15</v>
      </c>
      <c r="R25" s="12">
        <v>900</v>
      </c>
      <c r="S25" s="12">
        <v>900</v>
      </c>
    </row>
    <row r="26" spans="1:19" ht="26.1" customHeight="1">
      <c r="A26" s="10">
        <v>21</v>
      </c>
      <c r="B26" s="11" t="s">
        <v>58</v>
      </c>
      <c r="C26" s="11" t="s">
        <v>102</v>
      </c>
      <c r="D26" s="10">
        <v>3</v>
      </c>
      <c r="E26" s="11" t="s">
        <v>21</v>
      </c>
      <c r="F26" s="11"/>
      <c r="G26" s="11"/>
      <c r="H26" s="14">
        <v>43800</v>
      </c>
      <c r="I26" s="11" t="s">
        <v>22</v>
      </c>
      <c r="J26" s="11" t="s">
        <v>85</v>
      </c>
      <c r="K26" s="11"/>
      <c r="L26" s="11"/>
      <c r="M26" s="11"/>
      <c r="N26" s="11"/>
      <c r="O26" s="11"/>
      <c r="P26" s="12">
        <v>60</v>
      </c>
      <c r="Q26" s="12">
        <v>13</v>
      </c>
      <c r="R26" s="12">
        <v>780</v>
      </c>
      <c r="S26" s="12">
        <v>780</v>
      </c>
    </row>
    <row r="27" spans="1:19" ht="26.1" customHeight="1">
      <c r="A27" s="10">
        <v>22</v>
      </c>
      <c r="B27" s="11" t="s">
        <v>55</v>
      </c>
      <c r="C27" s="11" t="s">
        <v>104</v>
      </c>
      <c r="D27" s="10">
        <v>3</v>
      </c>
      <c r="E27" s="11" t="s">
        <v>21</v>
      </c>
      <c r="F27" s="11"/>
      <c r="G27" s="11"/>
      <c r="H27" s="14">
        <v>43435</v>
      </c>
      <c r="I27" s="11" t="s">
        <v>22</v>
      </c>
      <c r="J27" s="11" t="s">
        <v>39</v>
      </c>
      <c r="K27" s="11"/>
      <c r="L27" s="11"/>
      <c r="M27" s="11"/>
      <c r="N27" s="11"/>
      <c r="O27" s="11"/>
      <c r="P27" s="12">
        <v>60</v>
      </c>
      <c r="Q27" s="12">
        <v>24</v>
      </c>
      <c r="R27" s="12">
        <v>1500</v>
      </c>
      <c r="S27" s="12">
        <v>1500</v>
      </c>
    </row>
    <row r="28" spans="1:19" ht="26.1" customHeight="1">
      <c r="A28" s="10">
        <v>23</v>
      </c>
      <c r="B28" s="11" t="s">
        <v>59</v>
      </c>
      <c r="C28" s="11" t="s">
        <v>105</v>
      </c>
      <c r="D28" s="10">
        <v>3</v>
      </c>
      <c r="E28" s="11" t="s">
        <v>21</v>
      </c>
      <c r="F28" s="11"/>
      <c r="G28" s="11"/>
      <c r="H28" s="14">
        <v>43435</v>
      </c>
      <c r="I28" s="11" t="s">
        <v>22</v>
      </c>
      <c r="J28" s="11" t="s">
        <v>39</v>
      </c>
      <c r="K28" s="11"/>
      <c r="L28" s="11"/>
      <c r="M28" s="11"/>
      <c r="N28" s="11"/>
      <c r="O28" s="11"/>
      <c r="P28" s="12">
        <v>60</v>
      </c>
      <c r="Q28" s="12">
        <v>24</v>
      </c>
      <c r="R28" s="12">
        <v>1440</v>
      </c>
      <c r="S28" s="12">
        <v>1440</v>
      </c>
    </row>
    <row r="29" spans="1:19" ht="26.1" customHeight="1">
      <c r="A29" s="10">
        <v>24</v>
      </c>
      <c r="B29" s="11" t="s">
        <v>33</v>
      </c>
      <c r="C29" s="11" t="s">
        <v>106</v>
      </c>
      <c r="D29" s="10">
        <v>3</v>
      </c>
      <c r="E29" s="11" t="s">
        <v>32</v>
      </c>
      <c r="F29" s="11"/>
      <c r="G29" s="11"/>
      <c r="H29" s="14">
        <v>43647</v>
      </c>
      <c r="I29" s="24" t="s">
        <v>158</v>
      </c>
      <c r="J29" s="11" t="s">
        <v>107</v>
      </c>
      <c r="K29" s="11"/>
      <c r="L29" s="11"/>
      <c r="M29" s="11"/>
      <c r="N29" s="11"/>
      <c r="O29" s="11"/>
      <c r="P29" s="12">
        <v>60</v>
      </c>
      <c r="Q29" s="12">
        <v>18</v>
      </c>
      <c r="R29" s="12">
        <v>1080</v>
      </c>
      <c r="S29" s="12">
        <v>1080</v>
      </c>
    </row>
    <row r="30" spans="1:19" ht="26.1" customHeight="1">
      <c r="A30" s="10">
        <v>25</v>
      </c>
      <c r="B30" s="11" t="s">
        <v>57</v>
      </c>
      <c r="C30" s="11" t="s">
        <v>108</v>
      </c>
      <c r="D30" s="10">
        <v>3</v>
      </c>
      <c r="E30" s="11" t="s">
        <v>21</v>
      </c>
      <c r="F30" s="11"/>
      <c r="G30" s="11"/>
      <c r="H30" s="14">
        <v>43800</v>
      </c>
      <c r="I30" s="11" t="s">
        <v>22</v>
      </c>
      <c r="J30" s="11" t="s">
        <v>85</v>
      </c>
      <c r="K30" s="11"/>
      <c r="L30" s="11"/>
      <c r="M30" s="11"/>
      <c r="N30" s="11"/>
      <c r="O30" s="11"/>
      <c r="P30" s="12">
        <v>60</v>
      </c>
      <c r="Q30" s="12">
        <v>13</v>
      </c>
      <c r="R30" s="12">
        <v>780</v>
      </c>
      <c r="S30" s="12">
        <v>780</v>
      </c>
    </row>
    <row r="31" spans="1:19" ht="26.1" customHeight="1">
      <c r="A31" s="10">
        <v>26</v>
      </c>
      <c r="B31" s="11" t="s">
        <v>34</v>
      </c>
      <c r="C31" s="11" t="s">
        <v>102</v>
      </c>
      <c r="D31" s="10">
        <v>3</v>
      </c>
      <c r="E31" s="11" t="s">
        <v>32</v>
      </c>
      <c r="F31" s="11"/>
      <c r="G31" s="11"/>
      <c r="H31" s="14">
        <v>43800</v>
      </c>
      <c r="I31" s="11" t="s">
        <v>21</v>
      </c>
      <c r="J31" s="11" t="s">
        <v>85</v>
      </c>
      <c r="K31" s="11"/>
      <c r="L31" s="11"/>
      <c r="M31" s="11"/>
      <c r="N31" s="11"/>
      <c r="O31" s="11"/>
      <c r="P31" s="12">
        <v>60</v>
      </c>
      <c r="Q31" s="12">
        <v>13</v>
      </c>
      <c r="R31" s="12">
        <v>780</v>
      </c>
      <c r="S31" s="12">
        <v>780</v>
      </c>
    </row>
    <row r="32" spans="1:19" ht="26.1" customHeight="1">
      <c r="A32" s="10">
        <v>27</v>
      </c>
      <c r="B32" s="11" t="s">
        <v>44</v>
      </c>
      <c r="C32" s="11" t="s">
        <v>109</v>
      </c>
      <c r="D32" s="10">
        <v>3</v>
      </c>
      <c r="E32" s="11" t="s">
        <v>72</v>
      </c>
      <c r="F32" s="11"/>
      <c r="G32" s="11"/>
      <c r="H32" s="23">
        <v>43831</v>
      </c>
      <c r="I32" s="11" t="s">
        <v>73</v>
      </c>
      <c r="J32" s="11" t="s">
        <v>85</v>
      </c>
      <c r="K32" s="11"/>
      <c r="L32" s="11"/>
      <c r="M32" s="11"/>
      <c r="N32" s="11"/>
      <c r="O32" s="11"/>
      <c r="P32" s="12">
        <v>60</v>
      </c>
      <c r="Q32" s="12">
        <v>12</v>
      </c>
      <c r="R32" s="12">
        <v>720</v>
      </c>
      <c r="S32" s="12">
        <v>720</v>
      </c>
    </row>
    <row r="33" spans="1:19" ht="26.1" customHeight="1">
      <c r="A33" s="10">
        <v>28</v>
      </c>
      <c r="B33" s="11" t="s">
        <v>45</v>
      </c>
      <c r="C33" s="11" t="s">
        <v>110</v>
      </c>
      <c r="D33" s="10">
        <v>3</v>
      </c>
      <c r="E33" s="11" t="s">
        <v>72</v>
      </c>
      <c r="F33" s="11"/>
      <c r="G33" s="11"/>
      <c r="H33" s="23">
        <v>43831</v>
      </c>
      <c r="I33" s="11" t="s">
        <v>73</v>
      </c>
      <c r="J33" s="11" t="s">
        <v>85</v>
      </c>
      <c r="K33" s="11"/>
      <c r="L33" s="11"/>
      <c r="M33" s="11"/>
      <c r="N33" s="11"/>
      <c r="O33" s="11"/>
      <c r="P33" s="12">
        <v>60</v>
      </c>
      <c r="Q33" s="12">
        <v>12</v>
      </c>
      <c r="R33" s="12">
        <v>720</v>
      </c>
      <c r="S33" s="12">
        <v>720</v>
      </c>
    </row>
    <row r="34" spans="1:19" ht="26.1" customHeight="1">
      <c r="A34" s="10">
        <v>29</v>
      </c>
      <c r="B34" s="11" t="s">
        <v>46</v>
      </c>
      <c r="C34" s="11" t="s">
        <v>110</v>
      </c>
      <c r="D34" s="10">
        <v>3</v>
      </c>
      <c r="E34" s="11" t="s">
        <v>72</v>
      </c>
      <c r="F34" s="11"/>
      <c r="G34" s="11"/>
      <c r="H34" s="23">
        <v>43831</v>
      </c>
      <c r="I34" s="11" t="s">
        <v>73</v>
      </c>
      <c r="J34" s="11" t="s">
        <v>85</v>
      </c>
      <c r="K34" s="11"/>
      <c r="L34" s="11"/>
      <c r="M34" s="11"/>
      <c r="N34" s="11"/>
      <c r="O34" s="11"/>
      <c r="P34" s="12">
        <v>60</v>
      </c>
      <c r="Q34" s="12">
        <v>12</v>
      </c>
      <c r="R34" s="12">
        <v>720</v>
      </c>
      <c r="S34" s="12">
        <v>720</v>
      </c>
    </row>
    <row r="35" spans="1:19" ht="26.1" customHeight="1">
      <c r="A35" s="10">
        <v>30</v>
      </c>
      <c r="B35" s="11" t="s">
        <v>47</v>
      </c>
      <c r="C35" s="11" t="s">
        <v>110</v>
      </c>
      <c r="D35" s="10">
        <v>3</v>
      </c>
      <c r="E35" s="11" t="s">
        <v>72</v>
      </c>
      <c r="F35" s="11"/>
      <c r="G35" s="11"/>
      <c r="H35" s="23">
        <v>43831</v>
      </c>
      <c r="I35" s="11" t="s">
        <v>73</v>
      </c>
      <c r="J35" s="11" t="s">
        <v>85</v>
      </c>
      <c r="K35" s="11"/>
      <c r="L35" s="11"/>
      <c r="M35" s="11"/>
      <c r="N35" s="11"/>
      <c r="O35" s="11"/>
      <c r="P35" s="12">
        <v>60</v>
      </c>
      <c r="Q35" s="12">
        <v>12</v>
      </c>
      <c r="R35" s="12">
        <v>720</v>
      </c>
      <c r="S35" s="12">
        <v>720</v>
      </c>
    </row>
    <row r="36" spans="1:19" ht="26.1" customHeight="1">
      <c r="A36" s="10">
        <v>31</v>
      </c>
      <c r="B36" s="11" t="s">
        <v>111</v>
      </c>
      <c r="C36" s="11" t="s">
        <v>112</v>
      </c>
      <c r="D36" s="11">
        <v>3</v>
      </c>
      <c r="E36" s="11" t="s">
        <v>113</v>
      </c>
      <c r="F36" s="11"/>
      <c r="G36" s="11"/>
      <c r="H36" s="14">
        <v>43800</v>
      </c>
      <c r="I36" s="11" t="s">
        <v>114</v>
      </c>
      <c r="J36" s="11" t="s">
        <v>85</v>
      </c>
      <c r="K36" s="11"/>
      <c r="L36" s="11"/>
      <c r="M36" s="11"/>
      <c r="N36" s="11"/>
      <c r="O36" s="11"/>
      <c r="P36" s="12">
        <v>60</v>
      </c>
      <c r="Q36" s="12">
        <v>13</v>
      </c>
      <c r="R36" s="12">
        <v>780</v>
      </c>
      <c r="S36" s="12">
        <v>720</v>
      </c>
    </row>
    <row r="37" spans="1:19" ht="26.1" customHeight="1">
      <c r="A37" s="30">
        <v>32</v>
      </c>
      <c r="B37" s="30" t="s">
        <v>48</v>
      </c>
      <c r="C37" s="30" t="s">
        <v>203</v>
      </c>
      <c r="D37" s="30">
        <v>3</v>
      </c>
      <c r="E37" s="11" t="s">
        <v>32</v>
      </c>
      <c r="F37" s="11"/>
      <c r="G37" s="8"/>
      <c r="H37" s="14">
        <v>42917</v>
      </c>
      <c r="I37" s="11" t="s">
        <v>74</v>
      </c>
      <c r="J37" s="11"/>
      <c r="K37" s="11"/>
      <c r="L37" s="11"/>
      <c r="M37" s="11"/>
      <c r="N37" s="11"/>
      <c r="O37" s="11" t="s">
        <v>173</v>
      </c>
      <c r="P37" s="12">
        <v>35</v>
      </c>
      <c r="Q37" s="12">
        <v>42</v>
      </c>
      <c r="R37" s="12">
        <v>1470</v>
      </c>
      <c r="S37" s="12">
        <v>1470</v>
      </c>
    </row>
    <row r="38" spans="1:19" ht="26.1" customHeight="1">
      <c r="A38" s="30"/>
      <c r="B38" s="30"/>
      <c r="C38" s="30"/>
      <c r="D38" s="30"/>
      <c r="E38" s="11" t="s">
        <v>74</v>
      </c>
      <c r="F38" s="11"/>
      <c r="G38" s="8"/>
      <c r="H38" s="14">
        <v>43435</v>
      </c>
      <c r="I38" s="11" t="s">
        <v>28</v>
      </c>
      <c r="J38" s="11" t="s">
        <v>174</v>
      </c>
      <c r="K38" s="11"/>
      <c r="L38" s="11"/>
      <c r="M38" s="11"/>
      <c r="N38" s="11"/>
      <c r="O38" s="11" t="s">
        <v>173</v>
      </c>
      <c r="P38" s="12">
        <v>35</v>
      </c>
      <c r="Q38" s="12">
        <v>25</v>
      </c>
      <c r="R38" s="12">
        <v>735</v>
      </c>
      <c r="S38" s="12">
        <v>735</v>
      </c>
    </row>
    <row r="39" spans="1:19" ht="26.1" customHeight="1">
      <c r="A39" s="11">
        <v>33</v>
      </c>
      <c r="B39" s="11" t="s">
        <v>49</v>
      </c>
      <c r="C39" s="24" t="s">
        <v>203</v>
      </c>
      <c r="D39" s="11">
        <v>3</v>
      </c>
      <c r="E39" s="11" t="s">
        <v>21</v>
      </c>
      <c r="F39" s="11" t="s">
        <v>175</v>
      </c>
      <c r="G39" s="8"/>
      <c r="H39" s="14">
        <v>43800</v>
      </c>
      <c r="I39" s="11" t="s">
        <v>22</v>
      </c>
      <c r="J39" s="11" t="s">
        <v>85</v>
      </c>
      <c r="K39" s="11" t="s">
        <v>115</v>
      </c>
      <c r="L39" s="11"/>
      <c r="M39" s="11"/>
      <c r="N39" s="11"/>
      <c r="O39" s="11" t="s">
        <v>116</v>
      </c>
      <c r="P39" s="12">
        <v>60</v>
      </c>
      <c r="Q39" s="12">
        <v>13</v>
      </c>
      <c r="R39" s="12">
        <v>780</v>
      </c>
      <c r="S39" s="12">
        <v>780</v>
      </c>
    </row>
    <row r="40" spans="1:19" ht="26.1" customHeight="1">
      <c r="A40" s="11">
        <v>34</v>
      </c>
      <c r="B40" s="11" t="s">
        <v>52</v>
      </c>
      <c r="C40" s="24" t="s">
        <v>204</v>
      </c>
      <c r="D40" s="10">
        <v>3</v>
      </c>
      <c r="E40" s="11" t="s">
        <v>21</v>
      </c>
      <c r="F40" s="11" t="s">
        <v>115</v>
      </c>
      <c r="G40" s="8"/>
      <c r="H40" s="14">
        <v>43800</v>
      </c>
      <c r="I40" s="11" t="s">
        <v>22</v>
      </c>
      <c r="J40" s="11" t="s">
        <v>85</v>
      </c>
      <c r="K40" s="11" t="s">
        <v>115</v>
      </c>
      <c r="L40" s="8"/>
      <c r="M40" s="11"/>
      <c r="N40" s="11"/>
      <c r="O40" s="11"/>
      <c r="P40" s="12">
        <v>60</v>
      </c>
      <c r="Q40" s="12">
        <v>13</v>
      </c>
      <c r="R40" s="12">
        <f>P40*Q40</f>
        <v>780</v>
      </c>
      <c r="S40" s="12">
        <v>780</v>
      </c>
    </row>
    <row r="41" spans="1:19" ht="26.1" customHeight="1">
      <c r="A41" s="11">
        <v>35</v>
      </c>
      <c r="B41" s="11" t="s">
        <v>50</v>
      </c>
      <c r="C41" s="24" t="s">
        <v>204</v>
      </c>
      <c r="D41" s="10">
        <v>3</v>
      </c>
      <c r="E41" s="11" t="s">
        <v>32</v>
      </c>
      <c r="F41" s="11" t="s">
        <v>115</v>
      </c>
      <c r="G41" s="8"/>
      <c r="H41" s="14">
        <v>43435</v>
      </c>
      <c r="I41" s="24" t="s">
        <v>158</v>
      </c>
      <c r="J41" s="11" t="s">
        <v>103</v>
      </c>
      <c r="K41" s="11" t="s">
        <v>115</v>
      </c>
      <c r="L41" s="8"/>
      <c r="M41" s="11"/>
      <c r="N41" s="11"/>
      <c r="O41" s="11"/>
      <c r="P41" s="12">
        <v>60</v>
      </c>
      <c r="Q41" s="12">
        <v>25</v>
      </c>
      <c r="R41" s="12">
        <f>P41*Q41</f>
        <v>1500</v>
      </c>
      <c r="S41" s="12">
        <v>1500</v>
      </c>
    </row>
    <row r="42" spans="1:19" ht="26.1" customHeight="1">
      <c r="A42" s="11">
        <v>36</v>
      </c>
      <c r="B42" s="11" t="s">
        <v>51</v>
      </c>
      <c r="C42" s="24" t="s">
        <v>204</v>
      </c>
      <c r="D42" s="10">
        <v>3</v>
      </c>
      <c r="E42" s="11" t="s">
        <v>32</v>
      </c>
      <c r="F42" s="11" t="s">
        <v>117</v>
      </c>
      <c r="G42" s="8"/>
      <c r="H42" s="14">
        <v>43647</v>
      </c>
      <c r="I42" s="24" t="s">
        <v>158</v>
      </c>
      <c r="J42" s="11" t="s">
        <v>118</v>
      </c>
      <c r="K42" s="11" t="s">
        <v>117</v>
      </c>
      <c r="L42" s="8"/>
      <c r="M42" s="11"/>
      <c r="N42" s="11"/>
      <c r="O42" s="11"/>
      <c r="P42" s="12">
        <v>60</v>
      </c>
      <c r="Q42" s="12">
        <v>18</v>
      </c>
      <c r="R42" s="12">
        <v>1080</v>
      </c>
      <c r="S42" s="12">
        <v>1080</v>
      </c>
    </row>
    <row r="43" spans="1:19" ht="26.1" customHeight="1">
      <c r="A43" s="11">
        <v>37</v>
      </c>
      <c r="B43" s="11" t="s">
        <v>53</v>
      </c>
      <c r="C43" s="11" t="s">
        <v>119</v>
      </c>
      <c r="D43" s="10">
        <v>3</v>
      </c>
      <c r="E43" s="11" t="s">
        <v>21</v>
      </c>
      <c r="F43" s="11" t="s">
        <v>120</v>
      </c>
      <c r="G43" s="8"/>
      <c r="H43" s="14">
        <v>43800</v>
      </c>
      <c r="I43" s="11" t="s">
        <v>22</v>
      </c>
      <c r="J43" s="11" t="s">
        <v>85</v>
      </c>
      <c r="K43" s="11" t="s">
        <v>115</v>
      </c>
      <c r="L43" s="8"/>
      <c r="M43" s="11"/>
      <c r="N43" s="11"/>
      <c r="O43" s="11"/>
      <c r="P43" s="12">
        <v>60</v>
      </c>
      <c r="Q43" s="12">
        <v>13</v>
      </c>
      <c r="R43" s="12">
        <v>780</v>
      </c>
      <c r="S43" s="12">
        <v>780</v>
      </c>
    </row>
    <row r="44" spans="1:19" ht="26.1" customHeight="1">
      <c r="A44" s="11">
        <v>38</v>
      </c>
      <c r="B44" s="11" t="s">
        <v>66</v>
      </c>
      <c r="C44" s="11" t="s">
        <v>121</v>
      </c>
      <c r="D44" s="10">
        <v>3</v>
      </c>
      <c r="E44" s="11" t="s">
        <v>122</v>
      </c>
      <c r="F44" s="11"/>
      <c r="G44" s="8"/>
      <c r="H44" s="14">
        <v>43617</v>
      </c>
      <c r="I44" s="11" t="s">
        <v>123</v>
      </c>
      <c r="J44" s="11" t="s">
        <v>103</v>
      </c>
      <c r="K44" s="11"/>
      <c r="L44" s="8"/>
      <c r="M44" s="11"/>
      <c r="N44" s="11"/>
      <c r="O44" s="11"/>
      <c r="P44" s="12">
        <v>60</v>
      </c>
      <c r="Q44" s="12">
        <v>19</v>
      </c>
      <c r="R44" s="12">
        <v>1140</v>
      </c>
      <c r="S44" s="12">
        <v>1140</v>
      </c>
    </row>
    <row r="45" spans="1:19" ht="26.1" customHeight="1">
      <c r="A45" s="11">
        <v>39</v>
      </c>
      <c r="B45" s="11" t="s">
        <v>65</v>
      </c>
      <c r="C45" s="11" t="s">
        <v>124</v>
      </c>
      <c r="D45" s="10">
        <v>3</v>
      </c>
      <c r="E45" s="11" t="s">
        <v>125</v>
      </c>
      <c r="F45" s="11"/>
      <c r="G45" s="8"/>
      <c r="H45" s="14">
        <v>43800</v>
      </c>
      <c r="I45" s="11" t="s">
        <v>22</v>
      </c>
      <c r="J45" s="11" t="s">
        <v>85</v>
      </c>
      <c r="K45" s="11"/>
      <c r="L45" s="8"/>
      <c r="M45" s="11"/>
      <c r="N45" s="11"/>
      <c r="O45" s="11"/>
      <c r="P45" s="12">
        <v>60</v>
      </c>
      <c r="Q45" s="12">
        <v>13</v>
      </c>
      <c r="R45" s="12">
        <v>780</v>
      </c>
      <c r="S45" s="12">
        <v>780</v>
      </c>
    </row>
    <row r="46" spans="1:19" ht="26.1" customHeight="1">
      <c r="A46" s="11">
        <v>40</v>
      </c>
      <c r="B46" s="11" t="s">
        <v>31</v>
      </c>
      <c r="C46" s="11" t="s">
        <v>126</v>
      </c>
      <c r="D46" s="10">
        <v>3</v>
      </c>
      <c r="E46" s="11" t="s">
        <v>127</v>
      </c>
      <c r="F46" s="11"/>
      <c r="G46" s="8"/>
      <c r="H46" s="14">
        <v>43435</v>
      </c>
      <c r="I46" s="11" t="s">
        <v>128</v>
      </c>
      <c r="J46" s="11" t="s">
        <v>129</v>
      </c>
      <c r="K46" s="11"/>
      <c r="L46" s="8"/>
      <c r="M46" s="11"/>
      <c r="N46" s="11"/>
      <c r="O46" s="11"/>
      <c r="P46" s="12">
        <v>60</v>
      </c>
      <c r="Q46" s="12">
        <v>25</v>
      </c>
      <c r="R46" s="12">
        <v>1500</v>
      </c>
      <c r="S46" s="12">
        <v>1500</v>
      </c>
    </row>
    <row r="47" spans="1:19" ht="26.1" customHeight="1">
      <c r="A47" s="11">
        <v>41</v>
      </c>
      <c r="B47" s="11" t="s">
        <v>64</v>
      </c>
      <c r="C47" s="11" t="s">
        <v>126</v>
      </c>
      <c r="D47" s="10">
        <v>3</v>
      </c>
      <c r="E47" s="11" t="s">
        <v>23</v>
      </c>
      <c r="F47" s="11"/>
      <c r="G47" s="8"/>
      <c r="H47" s="14">
        <v>43800</v>
      </c>
      <c r="I47" s="11" t="s">
        <v>22</v>
      </c>
      <c r="J47" s="11" t="s">
        <v>85</v>
      </c>
      <c r="K47" s="11"/>
      <c r="L47" s="8"/>
      <c r="M47" s="11"/>
      <c r="N47" s="11"/>
      <c r="O47" s="11"/>
      <c r="P47" s="12">
        <v>50</v>
      </c>
      <c r="Q47" s="12">
        <v>13</v>
      </c>
      <c r="R47" s="12">
        <v>650</v>
      </c>
      <c r="S47" s="12">
        <v>650</v>
      </c>
    </row>
    <row r="48" spans="1:19" ht="26.1" customHeight="1">
      <c r="A48" s="11">
        <v>42</v>
      </c>
      <c r="B48" s="11" t="s">
        <v>30</v>
      </c>
      <c r="C48" s="11" t="s">
        <v>130</v>
      </c>
      <c r="D48" s="10">
        <v>3</v>
      </c>
      <c r="E48" s="11" t="s">
        <v>131</v>
      </c>
      <c r="F48" s="11"/>
      <c r="G48" s="8"/>
      <c r="H48" s="14">
        <v>43435</v>
      </c>
      <c r="I48" s="11" t="s">
        <v>22</v>
      </c>
      <c r="J48" s="11" t="s">
        <v>75</v>
      </c>
      <c r="K48" s="11"/>
      <c r="L48" s="8"/>
      <c r="M48" s="11"/>
      <c r="N48" s="11"/>
      <c r="O48" s="11"/>
      <c r="P48" s="12">
        <v>120</v>
      </c>
      <c r="Q48" s="12">
        <v>25</v>
      </c>
      <c r="R48" s="12">
        <v>3000</v>
      </c>
      <c r="S48" s="12">
        <v>3000</v>
      </c>
    </row>
    <row r="49" spans="1:19" ht="26.1" customHeight="1">
      <c r="A49" s="11">
        <v>43</v>
      </c>
      <c r="B49" s="11" t="s">
        <v>63</v>
      </c>
      <c r="C49" s="11" t="s">
        <v>132</v>
      </c>
      <c r="D49" s="10">
        <v>3</v>
      </c>
      <c r="E49" s="11" t="s">
        <v>133</v>
      </c>
      <c r="F49" s="11"/>
      <c r="G49" s="8"/>
      <c r="H49" s="14">
        <v>43800</v>
      </c>
      <c r="I49" s="11" t="s">
        <v>22</v>
      </c>
      <c r="J49" s="11" t="s">
        <v>85</v>
      </c>
      <c r="K49" s="11"/>
      <c r="L49" s="8"/>
      <c r="M49" s="11"/>
      <c r="N49" s="11"/>
      <c r="O49" s="11"/>
      <c r="P49" s="12">
        <v>60</v>
      </c>
      <c r="Q49" s="12">
        <v>13</v>
      </c>
      <c r="R49" s="12">
        <v>780</v>
      </c>
      <c r="S49" s="12">
        <v>780</v>
      </c>
    </row>
    <row r="50" spans="1:19" ht="26.1" customHeight="1">
      <c r="A50" s="11">
        <v>44</v>
      </c>
      <c r="B50" s="11" t="s">
        <v>134</v>
      </c>
      <c r="C50" s="11" t="s">
        <v>176</v>
      </c>
      <c r="D50" s="10">
        <v>3</v>
      </c>
      <c r="E50" s="11" t="s">
        <v>177</v>
      </c>
      <c r="F50" s="11"/>
      <c r="G50" s="8"/>
      <c r="H50" s="14">
        <v>43800</v>
      </c>
      <c r="I50" s="11" t="s">
        <v>178</v>
      </c>
      <c r="J50" s="11" t="s">
        <v>85</v>
      </c>
      <c r="K50" s="11"/>
      <c r="L50" s="8"/>
      <c r="M50" s="11"/>
      <c r="N50" s="11"/>
      <c r="O50" s="11"/>
      <c r="P50" s="12">
        <v>60</v>
      </c>
      <c r="Q50" s="12">
        <v>13</v>
      </c>
      <c r="R50" s="12">
        <v>780</v>
      </c>
      <c r="S50" s="12">
        <v>780</v>
      </c>
    </row>
    <row r="51" spans="1:19" ht="26.1" customHeight="1">
      <c r="A51" s="11">
        <v>45</v>
      </c>
      <c r="B51" s="11" t="s">
        <v>179</v>
      </c>
      <c r="C51" s="11" t="s">
        <v>176</v>
      </c>
      <c r="D51" s="10">
        <v>3</v>
      </c>
      <c r="E51" s="11" t="s">
        <v>177</v>
      </c>
      <c r="F51" s="11"/>
      <c r="G51" s="8"/>
      <c r="H51" s="14">
        <v>43800</v>
      </c>
      <c r="I51" s="11" t="s">
        <v>178</v>
      </c>
      <c r="J51" s="11" t="s">
        <v>85</v>
      </c>
      <c r="K51" s="11"/>
      <c r="L51" s="8"/>
      <c r="M51" s="11"/>
      <c r="N51" s="11"/>
      <c r="O51" s="11"/>
      <c r="P51" s="12">
        <v>60</v>
      </c>
      <c r="Q51" s="12">
        <v>13</v>
      </c>
      <c r="R51" s="12">
        <v>780</v>
      </c>
      <c r="S51" s="12">
        <v>780</v>
      </c>
    </row>
    <row r="52" spans="1:19" ht="26.1" customHeight="1">
      <c r="A52" s="11">
        <v>46</v>
      </c>
      <c r="B52" s="11" t="s">
        <v>180</v>
      </c>
      <c r="C52" s="11" t="s">
        <v>176</v>
      </c>
      <c r="D52" s="10">
        <v>3</v>
      </c>
      <c r="E52" s="11" t="s">
        <v>177</v>
      </c>
      <c r="F52" s="11"/>
      <c r="G52" s="8"/>
      <c r="H52" s="14">
        <v>43800</v>
      </c>
      <c r="I52" s="11" t="s">
        <v>178</v>
      </c>
      <c r="J52" s="11" t="s">
        <v>85</v>
      </c>
      <c r="K52" s="11"/>
      <c r="L52" s="8"/>
      <c r="M52" s="11"/>
      <c r="N52" s="11"/>
      <c r="O52" s="11"/>
      <c r="P52" s="12">
        <v>60</v>
      </c>
      <c r="Q52" s="12">
        <v>13</v>
      </c>
      <c r="R52" s="12">
        <v>780</v>
      </c>
      <c r="S52" s="12">
        <v>780</v>
      </c>
    </row>
    <row r="53" spans="1:19" ht="26.1" customHeight="1">
      <c r="A53" s="11">
        <v>47</v>
      </c>
      <c r="B53" s="11" t="s">
        <v>80</v>
      </c>
      <c r="C53" s="11" t="s">
        <v>181</v>
      </c>
      <c r="D53" s="10">
        <v>3</v>
      </c>
      <c r="E53" s="11" t="s">
        <v>21</v>
      </c>
      <c r="F53" s="11"/>
      <c r="G53" s="9"/>
      <c r="H53" s="13" t="s">
        <v>27</v>
      </c>
      <c r="I53" s="11" t="s">
        <v>22</v>
      </c>
      <c r="J53" s="11" t="s">
        <v>135</v>
      </c>
      <c r="K53" s="11"/>
      <c r="L53" s="11"/>
      <c r="M53" s="11"/>
      <c r="N53" s="11"/>
      <c r="O53" s="9"/>
      <c r="P53" s="12">
        <v>60</v>
      </c>
      <c r="Q53" s="12">
        <v>25</v>
      </c>
      <c r="R53" s="12">
        <v>1500</v>
      </c>
      <c r="S53" s="12">
        <v>1500</v>
      </c>
    </row>
    <row r="54" spans="1:19" ht="26.1" customHeight="1">
      <c r="A54" s="11">
        <v>48</v>
      </c>
      <c r="B54" s="11" t="s">
        <v>42</v>
      </c>
      <c r="C54" s="11" t="s">
        <v>136</v>
      </c>
      <c r="D54" s="10">
        <v>3</v>
      </c>
      <c r="E54" s="11" t="s">
        <v>21</v>
      </c>
      <c r="F54" s="11"/>
      <c r="G54" s="9"/>
      <c r="H54" s="13" t="s">
        <v>81</v>
      </c>
      <c r="I54" s="11" t="s">
        <v>22</v>
      </c>
      <c r="J54" s="11" t="s">
        <v>85</v>
      </c>
      <c r="K54" s="11"/>
      <c r="L54" s="11"/>
      <c r="M54" s="11"/>
      <c r="N54" s="11"/>
      <c r="O54" s="9"/>
      <c r="P54" s="12">
        <v>60</v>
      </c>
      <c r="Q54" s="12">
        <v>13</v>
      </c>
      <c r="R54" s="12">
        <v>780</v>
      </c>
      <c r="S54" s="12">
        <v>780</v>
      </c>
    </row>
    <row r="55" spans="1:19" ht="26.1" customHeight="1">
      <c r="A55" s="11">
        <v>49</v>
      </c>
      <c r="B55" s="11" t="s">
        <v>43</v>
      </c>
      <c r="C55" s="11" t="s">
        <v>136</v>
      </c>
      <c r="D55" s="10">
        <v>3</v>
      </c>
      <c r="E55" s="11" t="s">
        <v>21</v>
      </c>
      <c r="F55" s="11"/>
      <c r="G55" s="9"/>
      <c r="H55" s="13" t="s">
        <v>27</v>
      </c>
      <c r="I55" s="11" t="s">
        <v>22</v>
      </c>
      <c r="J55" s="11" t="s">
        <v>135</v>
      </c>
      <c r="K55" s="11"/>
      <c r="L55" s="11"/>
      <c r="M55" s="11"/>
      <c r="N55" s="11"/>
      <c r="O55" s="9"/>
      <c r="P55" s="12">
        <v>60</v>
      </c>
      <c r="Q55" s="12">
        <v>25</v>
      </c>
      <c r="R55" s="12">
        <v>1500</v>
      </c>
      <c r="S55" s="12">
        <v>1500</v>
      </c>
    </row>
    <row r="56" spans="1:19" ht="26.1" customHeight="1">
      <c r="A56" s="11">
        <v>50</v>
      </c>
      <c r="B56" s="11" t="s">
        <v>82</v>
      </c>
      <c r="C56" s="11" t="s">
        <v>137</v>
      </c>
      <c r="D56" s="10">
        <v>3</v>
      </c>
      <c r="E56" s="15" t="s">
        <v>32</v>
      </c>
      <c r="F56" s="11"/>
      <c r="G56" s="9"/>
      <c r="H56" s="13" t="s">
        <v>27</v>
      </c>
      <c r="I56" s="11" t="s">
        <v>21</v>
      </c>
      <c r="J56" s="11" t="s">
        <v>138</v>
      </c>
      <c r="K56" s="11"/>
      <c r="L56" s="11"/>
      <c r="M56" s="11"/>
      <c r="N56" s="11"/>
      <c r="O56" s="9"/>
      <c r="P56" s="12">
        <v>60</v>
      </c>
      <c r="Q56" s="12">
        <v>25</v>
      </c>
      <c r="R56" s="12">
        <v>1500</v>
      </c>
      <c r="S56" s="12">
        <v>1500</v>
      </c>
    </row>
    <row r="57" spans="1:19" ht="26.1" customHeight="1">
      <c r="A57" s="11">
        <v>51</v>
      </c>
      <c r="B57" s="11" t="s">
        <v>36</v>
      </c>
      <c r="C57" s="15" t="s">
        <v>139</v>
      </c>
      <c r="D57" s="10">
        <v>3</v>
      </c>
      <c r="E57" s="15" t="s">
        <v>32</v>
      </c>
      <c r="F57" s="11"/>
      <c r="G57" s="9"/>
      <c r="H57" s="14">
        <v>43800</v>
      </c>
      <c r="I57" s="11" t="s">
        <v>140</v>
      </c>
      <c r="J57" s="11" t="s">
        <v>85</v>
      </c>
      <c r="K57" s="11"/>
      <c r="L57" s="11"/>
      <c r="M57" s="11"/>
      <c r="N57" s="11"/>
      <c r="O57" s="9"/>
      <c r="P57" s="16">
        <v>60</v>
      </c>
      <c r="Q57" s="16">
        <v>13</v>
      </c>
      <c r="R57" s="16">
        <v>780</v>
      </c>
      <c r="S57" s="16">
        <v>780</v>
      </c>
    </row>
    <row r="58" spans="1:19" ht="26.1" customHeight="1">
      <c r="A58" s="11">
        <v>52</v>
      </c>
      <c r="B58" s="15" t="s">
        <v>35</v>
      </c>
      <c r="C58" s="15" t="s">
        <v>141</v>
      </c>
      <c r="D58" s="10">
        <v>3</v>
      </c>
      <c r="E58" s="15" t="s">
        <v>32</v>
      </c>
      <c r="F58" s="11"/>
      <c r="G58" s="9"/>
      <c r="H58" s="14">
        <v>43800</v>
      </c>
      <c r="I58" s="11" t="s">
        <v>142</v>
      </c>
      <c r="J58" s="11" t="s">
        <v>85</v>
      </c>
      <c r="K58" s="15"/>
      <c r="L58" s="15"/>
      <c r="M58" s="15"/>
      <c r="N58" s="11"/>
      <c r="O58" s="9"/>
      <c r="P58" s="17">
        <v>60</v>
      </c>
      <c r="Q58" s="17">
        <v>13</v>
      </c>
      <c r="R58" s="17">
        <v>780</v>
      </c>
      <c r="S58" s="16">
        <v>780</v>
      </c>
    </row>
    <row r="59" spans="1:19" ht="26.1" customHeight="1">
      <c r="A59" s="11">
        <v>53</v>
      </c>
      <c r="B59" s="15" t="s">
        <v>143</v>
      </c>
      <c r="C59" s="15" t="s">
        <v>141</v>
      </c>
      <c r="D59" s="10">
        <v>3</v>
      </c>
      <c r="E59" s="15" t="s">
        <v>32</v>
      </c>
      <c r="F59" s="11"/>
      <c r="G59" s="9"/>
      <c r="H59" s="14">
        <v>43800</v>
      </c>
      <c r="I59" s="11" t="s">
        <v>142</v>
      </c>
      <c r="J59" s="11" t="s">
        <v>85</v>
      </c>
      <c r="K59" s="15"/>
      <c r="L59" s="15"/>
      <c r="M59" s="15"/>
      <c r="N59" s="11"/>
      <c r="O59" s="9"/>
      <c r="P59" s="17">
        <v>60</v>
      </c>
      <c r="Q59" s="17">
        <v>13</v>
      </c>
      <c r="R59" s="17">
        <v>780</v>
      </c>
      <c r="S59" s="16">
        <v>780</v>
      </c>
    </row>
    <row r="60" spans="1:19" ht="26.1" customHeight="1">
      <c r="A60" s="11">
        <v>54</v>
      </c>
      <c r="B60" s="15" t="s">
        <v>144</v>
      </c>
      <c r="C60" s="15" t="s">
        <v>141</v>
      </c>
      <c r="D60" s="10">
        <v>3</v>
      </c>
      <c r="E60" s="15" t="s">
        <v>32</v>
      </c>
      <c r="F60" s="11"/>
      <c r="G60" s="9"/>
      <c r="H60" s="14">
        <v>43800</v>
      </c>
      <c r="I60" s="11" t="s">
        <v>142</v>
      </c>
      <c r="J60" s="11" t="s">
        <v>85</v>
      </c>
      <c r="K60" s="15"/>
      <c r="L60" s="15"/>
      <c r="M60" s="15"/>
      <c r="N60" s="11"/>
      <c r="O60" s="9"/>
      <c r="P60" s="17">
        <v>60</v>
      </c>
      <c r="Q60" s="17">
        <v>13</v>
      </c>
      <c r="R60" s="17">
        <v>780</v>
      </c>
      <c r="S60" s="16">
        <v>780</v>
      </c>
    </row>
    <row r="61" spans="1:19" ht="26.1" customHeight="1">
      <c r="A61" s="11">
        <v>55</v>
      </c>
      <c r="B61" s="11" t="s">
        <v>145</v>
      </c>
      <c r="C61" s="15" t="s">
        <v>141</v>
      </c>
      <c r="D61" s="10">
        <v>3</v>
      </c>
      <c r="E61" s="15" t="s">
        <v>32</v>
      </c>
      <c r="F61" s="11"/>
      <c r="G61" s="9"/>
      <c r="H61" s="14">
        <v>43586</v>
      </c>
      <c r="I61" s="11" t="s">
        <v>142</v>
      </c>
      <c r="J61" s="11" t="s">
        <v>146</v>
      </c>
      <c r="K61" s="11"/>
      <c r="L61" s="11"/>
      <c r="M61" s="11"/>
      <c r="N61" s="11"/>
      <c r="O61" s="9"/>
      <c r="P61" s="16">
        <v>60</v>
      </c>
      <c r="Q61" s="16">
        <v>20</v>
      </c>
      <c r="R61" s="16">
        <v>1200</v>
      </c>
      <c r="S61" s="16">
        <v>1200</v>
      </c>
    </row>
    <row r="62" spans="1:19" ht="26.1" customHeight="1">
      <c r="A62" s="11">
        <v>56</v>
      </c>
      <c r="B62" s="11" t="s">
        <v>147</v>
      </c>
      <c r="C62" s="15" t="s">
        <v>141</v>
      </c>
      <c r="D62" s="10">
        <v>3</v>
      </c>
      <c r="E62" s="15" t="s">
        <v>32</v>
      </c>
      <c r="F62" s="11"/>
      <c r="G62" s="9"/>
      <c r="H62" s="14">
        <v>43800</v>
      </c>
      <c r="I62" s="11" t="s">
        <v>142</v>
      </c>
      <c r="J62" s="11" t="s">
        <v>85</v>
      </c>
      <c r="K62" s="11"/>
      <c r="L62" s="11"/>
      <c r="M62" s="11"/>
      <c r="N62" s="11"/>
      <c r="O62" s="9"/>
      <c r="P62" s="16">
        <v>60</v>
      </c>
      <c r="Q62" s="16">
        <v>13</v>
      </c>
      <c r="R62" s="16">
        <v>780</v>
      </c>
      <c r="S62" s="16">
        <v>780</v>
      </c>
    </row>
    <row r="63" spans="1:19" ht="26.1" customHeight="1">
      <c r="A63" s="11">
        <v>57</v>
      </c>
      <c r="B63" s="11" t="s">
        <v>148</v>
      </c>
      <c r="C63" s="15" t="s">
        <v>141</v>
      </c>
      <c r="D63" s="10">
        <v>3</v>
      </c>
      <c r="E63" s="15" t="s">
        <v>32</v>
      </c>
      <c r="F63" s="11"/>
      <c r="G63" s="9"/>
      <c r="H63" s="14">
        <v>43800</v>
      </c>
      <c r="I63" s="11" t="s">
        <v>142</v>
      </c>
      <c r="J63" s="11" t="s">
        <v>85</v>
      </c>
      <c r="K63" s="11"/>
      <c r="L63" s="11"/>
      <c r="M63" s="11"/>
      <c r="N63" s="11"/>
      <c r="O63" s="9"/>
      <c r="P63" s="16">
        <v>60</v>
      </c>
      <c r="Q63" s="16">
        <v>13</v>
      </c>
      <c r="R63" s="16">
        <v>780</v>
      </c>
      <c r="S63" s="16">
        <v>780</v>
      </c>
    </row>
    <row r="64" spans="1:19" ht="26.1" customHeight="1">
      <c r="A64" s="11">
        <v>58</v>
      </c>
      <c r="B64" s="11" t="s">
        <v>182</v>
      </c>
      <c r="C64" s="11" t="s">
        <v>183</v>
      </c>
      <c r="D64" s="10">
        <v>3</v>
      </c>
      <c r="E64" s="11" t="s">
        <v>142</v>
      </c>
      <c r="F64" s="11"/>
      <c r="G64" s="9"/>
      <c r="H64" s="14">
        <v>43800</v>
      </c>
      <c r="I64" s="11" t="s">
        <v>184</v>
      </c>
      <c r="J64" s="11" t="s">
        <v>85</v>
      </c>
      <c r="K64" s="11"/>
      <c r="L64" s="11"/>
      <c r="M64" s="11"/>
      <c r="N64" s="11"/>
      <c r="O64" s="9"/>
      <c r="P64" s="12">
        <v>60</v>
      </c>
      <c r="Q64" s="12">
        <v>13</v>
      </c>
      <c r="R64" s="12">
        <v>780</v>
      </c>
      <c r="S64" s="16">
        <v>780</v>
      </c>
    </row>
    <row r="65" spans="1:19" ht="26.1" customHeight="1">
      <c r="A65" s="11">
        <v>59</v>
      </c>
      <c r="B65" s="11" t="s">
        <v>185</v>
      </c>
      <c r="C65" s="11" t="s">
        <v>183</v>
      </c>
      <c r="D65" s="10">
        <v>3</v>
      </c>
      <c r="E65" s="11" t="s">
        <v>186</v>
      </c>
      <c r="F65" s="11"/>
      <c r="G65" s="9"/>
      <c r="H65" s="14">
        <v>43221</v>
      </c>
      <c r="I65" s="11" t="s">
        <v>187</v>
      </c>
      <c r="J65" s="11" t="s">
        <v>188</v>
      </c>
      <c r="K65" s="11"/>
      <c r="L65" s="11"/>
      <c r="M65" s="11"/>
      <c r="N65" s="11"/>
      <c r="O65" s="9"/>
      <c r="P65" s="12">
        <v>10</v>
      </c>
      <c r="Q65" s="12">
        <v>32</v>
      </c>
      <c r="R65" s="12">
        <v>320</v>
      </c>
      <c r="S65" s="12">
        <v>320</v>
      </c>
    </row>
    <row r="66" spans="1:19" ht="26.1" customHeight="1">
      <c r="A66" s="11">
        <v>60</v>
      </c>
      <c r="B66" s="11" t="s">
        <v>190</v>
      </c>
      <c r="C66" s="11" t="s">
        <v>189</v>
      </c>
      <c r="D66" s="10">
        <v>3</v>
      </c>
      <c r="E66" s="11" t="s">
        <v>191</v>
      </c>
      <c r="F66" s="11"/>
      <c r="G66" s="9"/>
      <c r="H66" s="14">
        <v>43800</v>
      </c>
      <c r="I66" s="11" t="s">
        <v>142</v>
      </c>
      <c r="J66" s="11" t="s">
        <v>192</v>
      </c>
      <c r="K66" s="11"/>
      <c r="L66" s="11"/>
      <c r="M66" s="11"/>
      <c r="N66" s="11"/>
      <c r="O66" s="9"/>
      <c r="P66" s="12">
        <v>35</v>
      </c>
      <c r="Q66" s="12">
        <v>13</v>
      </c>
      <c r="R66" s="12">
        <v>455</v>
      </c>
      <c r="S66" s="12">
        <v>455</v>
      </c>
    </row>
    <row r="67" spans="1:19" ht="26.1" customHeight="1">
      <c r="A67" s="11">
        <v>61</v>
      </c>
      <c r="B67" s="11" t="s">
        <v>193</v>
      </c>
      <c r="C67" s="11" t="s">
        <v>189</v>
      </c>
      <c r="D67" s="10">
        <v>3</v>
      </c>
      <c r="E67" s="11" t="s">
        <v>186</v>
      </c>
      <c r="F67" s="11"/>
      <c r="G67" s="9"/>
      <c r="H67" s="14">
        <v>43435</v>
      </c>
      <c r="I67" s="11" t="s">
        <v>184</v>
      </c>
      <c r="J67" s="11" t="s">
        <v>194</v>
      </c>
      <c r="K67" s="11"/>
      <c r="L67" s="11"/>
      <c r="M67" s="11"/>
      <c r="N67" s="11"/>
      <c r="O67" s="9"/>
      <c r="P67" s="12">
        <v>60</v>
      </c>
      <c r="Q67" s="12">
        <v>25</v>
      </c>
      <c r="R67" s="12">
        <v>1500</v>
      </c>
      <c r="S67" s="12">
        <v>1500</v>
      </c>
    </row>
    <row r="68" spans="1:19" s="2" customFormat="1" ht="26.1" customHeight="1">
      <c r="A68" s="24">
        <v>62</v>
      </c>
      <c r="B68" s="20" t="s">
        <v>60</v>
      </c>
      <c r="C68" s="20" t="s">
        <v>149</v>
      </c>
      <c r="D68" s="10">
        <v>3</v>
      </c>
      <c r="E68" s="20" t="s">
        <v>150</v>
      </c>
      <c r="F68" s="11"/>
      <c r="G68" s="9"/>
      <c r="H68" s="23">
        <v>43891</v>
      </c>
      <c r="I68" s="10" t="s">
        <v>151</v>
      </c>
      <c r="J68" s="10" t="s">
        <v>152</v>
      </c>
      <c r="K68" s="11"/>
      <c r="L68" s="9"/>
      <c r="M68" s="11"/>
      <c r="N68" s="11"/>
      <c r="O68" s="9"/>
      <c r="P68" s="7">
        <v>35</v>
      </c>
      <c r="Q68" s="7">
        <v>10</v>
      </c>
      <c r="R68" s="7">
        <v>350</v>
      </c>
      <c r="S68" s="7">
        <v>350</v>
      </c>
    </row>
    <row r="69" spans="1:19" s="2" customFormat="1" ht="26.1" customHeight="1">
      <c r="A69" s="24">
        <v>63</v>
      </c>
      <c r="B69" s="20" t="s">
        <v>91</v>
      </c>
      <c r="C69" s="20" t="s">
        <v>149</v>
      </c>
      <c r="D69" s="10">
        <v>3</v>
      </c>
      <c r="E69" s="10" t="s">
        <v>32</v>
      </c>
      <c r="F69" s="11"/>
      <c r="G69" s="9"/>
      <c r="H69" s="23">
        <v>43983</v>
      </c>
      <c r="I69" s="20" t="s">
        <v>26</v>
      </c>
      <c r="J69" s="10" t="s">
        <v>153</v>
      </c>
      <c r="K69" s="11"/>
      <c r="L69" s="9"/>
      <c r="M69" s="11"/>
      <c r="N69" s="11"/>
      <c r="O69" s="9"/>
      <c r="P69" s="7">
        <v>35</v>
      </c>
      <c r="Q69" s="7">
        <v>7</v>
      </c>
      <c r="R69" s="7">
        <v>245</v>
      </c>
      <c r="S69" s="7">
        <v>245</v>
      </c>
    </row>
    <row r="70" spans="1:19" s="2" customFormat="1" ht="26.1" customHeight="1">
      <c r="A70" s="24">
        <v>64</v>
      </c>
      <c r="B70" s="20" t="s">
        <v>29</v>
      </c>
      <c r="C70" s="20" t="s">
        <v>154</v>
      </c>
      <c r="D70" s="10">
        <v>3</v>
      </c>
      <c r="E70" s="10" t="s">
        <v>195</v>
      </c>
      <c r="F70" s="11"/>
      <c r="G70" s="9"/>
      <c r="H70" s="14">
        <v>43739</v>
      </c>
      <c r="I70" s="20" t="s">
        <v>24</v>
      </c>
      <c r="J70" s="11" t="s">
        <v>155</v>
      </c>
      <c r="K70" s="20"/>
      <c r="L70" s="20"/>
      <c r="M70" s="20"/>
      <c r="N70" s="11"/>
      <c r="O70" s="9"/>
      <c r="P70" s="21">
        <v>25</v>
      </c>
      <c r="Q70" s="21">
        <v>15</v>
      </c>
      <c r="R70" s="21">
        <v>375</v>
      </c>
      <c r="S70" s="25">
        <v>375</v>
      </c>
    </row>
    <row r="71" spans="1:19" s="2" customFormat="1" ht="26.1" customHeight="1">
      <c r="A71" s="24">
        <v>65</v>
      </c>
      <c r="B71" s="20" t="s">
        <v>92</v>
      </c>
      <c r="C71" s="20" t="s">
        <v>156</v>
      </c>
      <c r="D71" s="10">
        <v>3</v>
      </c>
      <c r="E71" s="10" t="s">
        <v>196</v>
      </c>
      <c r="F71" s="11"/>
      <c r="G71" s="9"/>
      <c r="H71" s="14">
        <v>43739</v>
      </c>
      <c r="I71" s="20" t="s">
        <v>24</v>
      </c>
      <c r="J71" s="11" t="s">
        <v>155</v>
      </c>
      <c r="K71" s="20"/>
      <c r="L71" s="20"/>
      <c r="M71" s="20"/>
      <c r="N71" s="11"/>
      <c r="O71" s="9"/>
      <c r="P71" s="21">
        <v>25</v>
      </c>
      <c r="Q71" s="21">
        <v>15</v>
      </c>
      <c r="R71" s="21">
        <v>375</v>
      </c>
      <c r="S71" s="25">
        <v>375</v>
      </c>
    </row>
    <row r="72" spans="1:19" s="2" customFormat="1" ht="26.1" customHeight="1">
      <c r="A72" s="24">
        <v>66</v>
      </c>
      <c r="B72" s="20" t="s">
        <v>93</v>
      </c>
      <c r="C72" s="20" t="s">
        <v>156</v>
      </c>
      <c r="D72" s="10">
        <v>3</v>
      </c>
      <c r="E72" s="10" t="s">
        <v>195</v>
      </c>
      <c r="F72" s="11"/>
      <c r="G72" s="9"/>
      <c r="H72" s="14">
        <v>43739</v>
      </c>
      <c r="I72" s="20" t="s">
        <v>24</v>
      </c>
      <c r="J72" s="11" t="s">
        <v>155</v>
      </c>
      <c r="K72" s="20"/>
      <c r="L72" s="20"/>
      <c r="M72" s="20"/>
      <c r="N72" s="11"/>
      <c r="O72" s="9"/>
      <c r="P72" s="21">
        <v>25</v>
      </c>
      <c r="Q72" s="21">
        <v>15</v>
      </c>
      <c r="R72" s="21">
        <v>375</v>
      </c>
      <c r="S72" s="25">
        <v>375</v>
      </c>
    </row>
    <row r="73" spans="1:19" s="2" customFormat="1" ht="26.1" customHeight="1">
      <c r="A73" s="24">
        <v>67</v>
      </c>
      <c r="B73" s="20" t="s">
        <v>94</v>
      </c>
      <c r="C73" s="20" t="s">
        <v>156</v>
      </c>
      <c r="D73" s="10">
        <v>3</v>
      </c>
      <c r="E73" s="10" t="s">
        <v>196</v>
      </c>
      <c r="F73" s="11"/>
      <c r="G73" s="9"/>
      <c r="H73" s="14">
        <v>43739</v>
      </c>
      <c r="I73" s="20" t="s">
        <v>24</v>
      </c>
      <c r="J73" s="11" t="s">
        <v>155</v>
      </c>
      <c r="K73" s="20"/>
      <c r="L73" s="20"/>
      <c r="M73" s="20"/>
      <c r="N73" s="11"/>
      <c r="O73" s="9"/>
      <c r="P73" s="21">
        <v>25</v>
      </c>
      <c r="Q73" s="21">
        <v>15</v>
      </c>
      <c r="R73" s="21">
        <v>375</v>
      </c>
      <c r="S73" s="25">
        <v>375</v>
      </c>
    </row>
    <row r="74" spans="1:19" ht="18" customHeight="1">
      <c r="A74" s="33" t="s">
        <v>40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28">
        <f>SUM(S6:S73)</f>
        <v>58715</v>
      </c>
    </row>
    <row r="76" spans="1:19" ht="14.25">
      <c r="A76" s="31" t="s">
        <v>41</v>
      </c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</row>
    <row r="77" spans="1:19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9"/>
    </row>
    <row r="78" spans="1:19" ht="14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32" t="s">
        <v>205</v>
      </c>
      <c r="P78" s="32"/>
      <c r="Q78" s="32"/>
      <c r="R78" s="32"/>
      <c r="S78" s="1"/>
    </row>
  </sheetData>
  <mergeCells count="26">
    <mergeCell ref="A76:S76"/>
    <mergeCell ref="O78:R78"/>
    <mergeCell ref="A74:R74"/>
    <mergeCell ref="A1:S1"/>
    <mergeCell ref="A2:S2"/>
    <mergeCell ref="A3:A5"/>
    <mergeCell ref="B3:B5"/>
    <mergeCell ref="C3:C5"/>
    <mergeCell ref="D3:D5"/>
    <mergeCell ref="E3:G3"/>
    <mergeCell ref="H3:K3"/>
    <mergeCell ref="L3:O3"/>
    <mergeCell ref="P3:R3"/>
    <mergeCell ref="S3:S5"/>
    <mergeCell ref="E4:E5"/>
    <mergeCell ref="P4:R4"/>
    <mergeCell ref="K4:K5"/>
    <mergeCell ref="L4:O4"/>
    <mergeCell ref="H4:H5"/>
    <mergeCell ref="I4:I5"/>
    <mergeCell ref="J4:J5"/>
    <mergeCell ref="F4:G5"/>
    <mergeCell ref="A37:A38"/>
    <mergeCell ref="B37:B38"/>
    <mergeCell ref="C37:C38"/>
    <mergeCell ref="D37:D38"/>
  </mergeCells>
  <phoneticPr fontId="13" type="noConversion"/>
  <pageMargins left="0.19685039370078741" right="0.19685039370078741" top="0.47244094488188981" bottom="0.43307086614173229" header="0.31496062992125984" footer="0.31496062992125984"/>
  <pageSetup paperSize="9" orientation="landscape" horizontalDpi="0" verticalDpi="0" r:id="rId1"/>
  <headerFooter>
    <oddFooter>&amp;C&amp;9第&amp;P页，总&amp;N页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1:N28"/>
  <sheetViews>
    <sheetView workbookViewId="0">
      <selection activeCell="M15" sqref="M15"/>
    </sheetView>
  </sheetViews>
  <sheetFormatPr defaultRowHeight="13.5"/>
  <cols>
    <col min="1" max="16384" width="9" style="2"/>
  </cols>
  <sheetData>
    <row r="11" spans="1:14" ht="46.5">
      <c r="A11" s="41" t="s">
        <v>197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4" ht="35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4" spans="1:14" ht="31.5">
      <c r="A14" s="42" t="s">
        <v>199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</row>
    <row r="28" spans="1:10">
      <c r="A28" s="27" t="s">
        <v>198</v>
      </c>
      <c r="B28" s="27"/>
      <c r="C28" s="27"/>
      <c r="D28" s="27"/>
      <c r="E28" s="27"/>
      <c r="F28" s="27"/>
      <c r="G28" s="27"/>
      <c r="H28" s="27"/>
      <c r="I28" s="27"/>
      <c r="J28" s="27"/>
    </row>
  </sheetData>
  <mergeCells count="2">
    <mergeCell ref="A11:N11"/>
    <mergeCell ref="A14:N14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2020年晋升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2020-09-29T03:49:00Z</cp:lastPrinted>
  <dcterms:created xsi:type="dcterms:W3CDTF">2016-11-09T02:18:00Z</dcterms:created>
  <dcterms:modified xsi:type="dcterms:W3CDTF">2020-10-20T03:25:58Z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